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 l="1"/>
  <c r="T21" i="1"/>
  <c r="S21" i="1"/>
  <c r="R21" i="1"/>
  <c r="L21" i="1"/>
  <c r="J21" i="1"/>
  <c r="K19" i="1"/>
  <c r="K21" i="1" s="1"/>
  <c r="J19" i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<sst xmlns="http://schemas.openxmlformats.org/spreadsheetml/2006/main" count="46" uniqueCount="46">
  <si>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</si>
  <si>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</si>
  <si>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</si>
  <si>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</si>
  <si>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</si>
  <si>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</si>
  <si>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</si>
  <si>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</si>
  <si>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</si>
  <si>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</si>
  <si>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</si>
  <si>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</si>
  <si>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 xml:space="preserve">Картофель </t>
  </si>
  <si>
    <t xml:space="preserve">горох </t>
  </si>
  <si>
    <t xml:space="preserve">Морковь </t>
  </si>
  <si>
    <t>Лук</t>
  </si>
  <si>
    <t xml:space="preserve">Р масло </t>
  </si>
  <si>
    <t xml:space="preserve">Говядина </t>
  </si>
  <si>
    <t>Рис</t>
  </si>
  <si>
    <t>Томат</t>
  </si>
  <si>
    <t xml:space="preserve">Сухофрукты </t>
  </si>
  <si>
    <t>Сахар</t>
  </si>
  <si>
    <t>Лим кис</t>
  </si>
  <si>
    <t>Горошек</t>
  </si>
  <si>
    <t>Соль</t>
  </si>
  <si>
    <t xml:space="preserve">Капуста </t>
  </si>
  <si>
    <t>Яблоки</t>
  </si>
  <si>
    <t>Хлеб</t>
  </si>
  <si>
    <t>Суп гороховый 250 гр</t>
  </si>
  <si>
    <t>Плов из говядины 180 гр</t>
  </si>
  <si>
    <t>Компот из смеси сухофруктов 200 гр</t>
  </si>
  <si>
    <t>Яблоки 100 гр</t>
  </si>
  <si>
    <t>Хлеб пш</t>
  </si>
  <si>
    <t>Хлеб рж</t>
  </si>
  <si>
    <t>Салат "Витаминый" 100 гр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</si>
  <si>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</si>
  <si>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</si>
  <si>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</si>
  <si>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</si>
  <si>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</si>
  <si>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</si>
  <si>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</si>
  <si>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</si>
  <si>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</si>
  <si>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</si>
  <si>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"    5"     апрель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</si>
</sst>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ont="1" applyFill="1" applyBorder="1"/>
    <xf numFmtId="0" fontId="0" fillId="3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2" fontId="0" fillId="2" borderId="1" xfId="0" applyNumberFormat="1" applyFont="1" applyFill="1" applyBorder="1"/>
    <xf numFmtId="2" fontId="0" fillId="0" borderId="1" xfId="0" applyNumberFormat="1" applyFont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.5703125" customWidth="1"/>
    <col min="2" max="2" width="22.28515625" customWidth="1"/>
    <col min="13" max="13" width="9.140625" customWidth="1"/>
    <col min="14" max="14" width="0.140625" customWidth="1"/>
    <col min="15" max="15" width="0.85546875" hidden="1" customWidth="1"/>
    <col min="16" max="17" width="9.140625" hidden="1" customWidth="1"/>
    <col min="18" max="18" width="8.28515625" customWidth="1"/>
    <col min="19" max="19" width="7.7109375" customWidth="1"/>
    <col min="20" max="20" width="8" customWidth="1"/>
    <col min="21" max="21" width="7.28515625" customWidth="1"/>
    <col min="22" max="22" width="6.42578125" customWidth="1"/>
  </cols>
  <sheetData>
    <row r="1" spans="1:23" x14ac:dyDescent="0.25">
      <c r="A1" s="26" t="s">
        <v>0</v>
      </c>
      <c r="B1" s="26"/>
      <c r="C1" s="26"/>
      <c r="D1" s="1"/>
      <c r="E1" s="1"/>
      <c r="F1" s="1"/>
      <c r="G1" s="1"/>
      <c r="H1" s="1"/>
      <c r="I1" s="27" t="s">
        <v>1</v>
      </c>
      <c r="J1" s="27"/>
      <c r="K1" s="27"/>
      <c r="L1" s="27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40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41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8" t="s">
        <v>45</v>
      </c>
      <c r="B6" s="28"/>
      <c r="C6" s="28"/>
      <c r="D6" s="1"/>
      <c r="E6" s="1"/>
      <c r="F6" s="1"/>
      <c r="G6" s="27" t="s">
        <v>5</v>
      </c>
      <c r="H6" s="27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5" t="s">
        <v>9</v>
      </c>
      <c r="C8" s="29" t="s">
        <v>10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30" x14ac:dyDescent="0.25">
      <c r="A9" s="7" t="s">
        <v>11</v>
      </c>
      <c r="B9" s="25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3" t="s">
        <v>21</v>
      </c>
      <c r="M9" s="14" t="s">
        <v>22</v>
      </c>
      <c r="N9" s="13"/>
      <c r="O9" s="13"/>
      <c r="P9" s="13"/>
      <c r="Q9" s="13"/>
      <c r="R9" s="14" t="s">
        <v>23</v>
      </c>
      <c r="S9" s="13" t="s">
        <v>24</v>
      </c>
      <c r="T9" s="15" t="s">
        <v>25</v>
      </c>
      <c r="U9" s="13" t="s">
        <v>26</v>
      </c>
      <c r="V9" s="13" t="s">
        <v>27</v>
      </c>
      <c r="W9" s="11"/>
    </row>
    <row r="10" spans="1:23" ht="35.25" customHeight="1" x14ac:dyDescent="0.25">
      <c r="A10" s="7">
        <v>1</v>
      </c>
      <c r="B10" s="16" t="s">
        <v>28</v>
      </c>
      <c r="C10" s="16">
        <v>115.3</v>
      </c>
      <c r="D10" s="16">
        <v>20.3</v>
      </c>
      <c r="E10" s="16">
        <v>13.3</v>
      </c>
      <c r="F10" s="16">
        <v>12</v>
      </c>
      <c r="G10" s="16">
        <v>5</v>
      </c>
      <c r="H10" s="16"/>
      <c r="I10" s="16"/>
      <c r="J10" s="16"/>
      <c r="K10" s="16"/>
      <c r="L10" s="17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9"/>
    </row>
    <row r="11" spans="1:23" ht="27" customHeight="1" x14ac:dyDescent="0.25">
      <c r="A11" s="7">
        <v>2</v>
      </c>
      <c r="B11" s="16" t="s">
        <v>29</v>
      </c>
      <c r="C11" s="16"/>
      <c r="D11" s="16"/>
      <c r="E11" s="16">
        <v>16</v>
      </c>
      <c r="F11" s="16">
        <v>9.5</v>
      </c>
      <c r="G11" s="16">
        <v>8</v>
      </c>
      <c r="H11" s="16">
        <v>78.400000000000006</v>
      </c>
      <c r="I11" s="16">
        <v>41</v>
      </c>
      <c r="J11" s="16">
        <v>5</v>
      </c>
      <c r="K11" s="16"/>
      <c r="L11" s="17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8"/>
    </row>
    <row r="12" spans="1:23" ht="41.25" customHeight="1" x14ac:dyDescent="0.25">
      <c r="A12" s="7">
        <v>3</v>
      </c>
      <c r="B12" s="16" t="s">
        <v>30</v>
      </c>
      <c r="C12" s="16"/>
      <c r="D12" s="16"/>
      <c r="E12" s="16"/>
      <c r="F12" s="16"/>
      <c r="G12" s="16"/>
      <c r="H12" s="16"/>
      <c r="I12" s="16"/>
      <c r="J12" s="16"/>
      <c r="K12" s="16">
        <v>14</v>
      </c>
      <c r="L12" s="17">
        <v>7</v>
      </c>
      <c r="M12" s="17">
        <v>0.3</v>
      </c>
      <c r="N12" s="18"/>
      <c r="O12" s="18"/>
      <c r="P12" s="18"/>
      <c r="Q12" s="18"/>
      <c r="R12" s="18"/>
      <c r="S12" s="18"/>
      <c r="T12" s="18"/>
      <c r="U12" s="18"/>
      <c r="V12" s="18"/>
      <c r="W12" s="8"/>
    </row>
    <row r="13" spans="1:23" x14ac:dyDescent="0.25">
      <c r="A13" s="7">
        <v>4</v>
      </c>
      <c r="B13" s="16" t="s">
        <v>31</v>
      </c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8"/>
      <c r="O13" s="18"/>
      <c r="P13" s="18"/>
      <c r="Q13" s="18"/>
      <c r="R13" s="18"/>
      <c r="S13" s="18"/>
      <c r="T13" s="18"/>
      <c r="U13" s="18">
        <v>75</v>
      </c>
      <c r="V13" s="18"/>
      <c r="W13" s="8"/>
    </row>
    <row r="14" spans="1:23" x14ac:dyDescent="0.25">
      <c r="A14" s="7">
        <v>5</v>
      </c>
      <c r="B14" s="16" t="s">
        <v>32</v>
      </c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8"/>
      <c r="O14" s="18"/>
      <c r="P14" s="18"/>
      <c r="Q14" s="18"/>
      <c r="R14" s="18"/>
      <c r="S14" s="18"/>
      <c r="T14" s="18"/>
      <c r="U14" s="18"/>
      <c r="V14" s="18">
        <v>30</v>
      </c>
      <c r="W14" s="8"/>
    </row>
    <row r="15" spans="1:23" x14ac:dyDescent="0.25">
      <c r="A15" s="7">
        <v>6</v>
      </c>
      <c r="B15" s="16" t="s">
        <v>33</v>
      </c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8"/>
      <c r="O15" s="18"/>
      <c r="P15" s="18"/>
      <c r="Q15" s="18"/>
      <c r="R15" s="18"/>
      <c r="S15" s="18"/>
      <c r="T15" s="18"/>
      <c r="U15" s="18"/>
      <c r="V15" s="18">
        <v>20</v>
      </c>
      <c r="W15" s="8"/>
    </row>
    <row r="16" spans="1:23" ht="33.75" customHeight="1" x14ac:dyDescent="0.25">
      <c r="A16" s="7">
        <v>7</v>
      </c>
      <c r="B16" s="7" t="s">
        <v>34</v>
      </c>
      <c r="C16" s="7"/>
      <c r="D16" s="7"/>
      <c r="E16" s="7">
        <v>18.8</v>
      </c>
      <c r="F16" s="7">
        <v>12.5</v>
      </c>
      <c r="G16" s="7">
        <v>6</v>
      </c>
      <c r="H16" s="7"/>
      <c r="I16" s="7"/>
      <c r="J16" s="7"/>
      <c r="K16" s="7"/>
      <c r="L16" s="17">
        <v>5</v>
      </c>
      <c r="M16" s="17"/>
      <c r="N16" s="18"/>
      <c r="O16" s="18"/>
      <c r="P16" s="18"/>
      <c r="Q16" s="18"/>
      <c r="R16" s="18">
        <v>31</v>
      </c>
      <c r="S16" s="18">
        <v>2</v>
      </c>
      <c r="T16" s="18">
        <v>32</v>
      </c>
      <c r="U16" s="18"/>
      <c r="V16" s="1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7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8"/>
    </row>
    <row r="18" spans="1:23" x14ac:dyDescent="0.25">
      <c r="A18" s="25" t="s">
        <v>42</v>
      </c>
      <c r="B18" s="25"/>
      <c r="C18" s="7">
        <v>115.3</v>
      </c>
      <c r="D18" s="7">
        <v>20.3</v>
      </c>
      <c r="E18" s="7">
        <v>48.1</v>
      </c>
      <c r="F18" s="7">
        <v>34</v>
      </c>
      <c r="G18" s="7">
        <v>19</v>
      </c>
      <c r="H18" s="7">
        <v>78.400000000000006</v>
      </c>
      <c r="I18" s="7">
        <v>41</v>
      </c>
      <c r="J18" s="7">
        <v>5</v>
      </c>
      <c r="K18" s="7">
        <v>14.5</v>
      </c>
      <c r="L18" s="17">
        <v>12</v>
      </c>
      <c r="M18" s="17">
        <v>0.3</v>
      </c>
      <c r="N18" s="18"/>
      <c r="O18" s="18"/>
      <c r="P18" s="18"/>
      <c r="Q18" s="18"/>
      <c r="R18" s="18">
        <v>31</v>
      </c>
      <c r="S18" s="18">
        <v>2</v>
      </c>
      <c r="T18" s="18">
        <v>32</v>
      </c>
      <c r="U18" s="18">
        <v>75</v>
      </c>
      <c r="V18" s="18">
        <v>50</v>
      </c>
      <c r="W18" s="8"/>
    </row>
    <row r="19" spans="1:23" x14ac:dyDescent="0.25">
      <c r="A19" s="25" t="s">
        <v>35</v>
      </c>
      <c r="B19" s="25"/>
      <c r="C19" s="7">
        <f>I6*C18/1000</f>
        <v>1.8448</v>
      </c>
      <c r="D19" s="7">
        <f>I6*D18/1000</f>
        <v>0.32480000000000003</v>
      </c>
      <c r="E19" s="7">
        <f>I6*E18/1000</f>
        <v>0.76960000000000006</v>
      </c>
      <c r="F19" s="7">
        <f>I6*F18/1000</f>
        <v>0.54400000000000004</v>
      </c>
      <c r="G19" s="7">
        <f>I6*G18/1000</f>
        <v>0.30399999999999999</v>
      </c>
      <c r="H19" s="7">
        <f>I6*H18/1000</f>
        <v>1.2544000000000002</v>
      </c>
      <c r="I19" s="7">
        <f>I6*I18/1000</f>
        <v>0.65600000000000003</v>
      </c>
      <c r="J19" s="7">
        <f>I6*J18/1000</f>
        <v>0.08</v>
      </c>
      <c r="K19" s="7">
        <f>I6*K18/1000</f>
        <v>0.23200000000000001</v>
      </c>
      <c r="L19" s="17">
        <v>0.19</v>
      </c>
      <c r="M19" s="17">
        <v>4.8000000000000001E-2</v>
      </c>
      <c r="N19" s="18"/>
      <c r="O19" s="18"/>
      <c r="P19" s="18"/>
      <c r="Q19" s="18"/>
      <c r="R19" s="18">
        <v>0.5</v>
      </c>
      <c r="S19" s="18">
        <v>3.2000000000000001E-2</v>
      </c>
      <c r="T19" s="18">
        <v>0.5</v>
      </c>
      <c r="U19" s="18">
        <v>1.2</v>
      </c>
      <c r="V19" s="18">
        <v>0.8</v>
      </c>
      <c r="W19" s="8"/>
    </row>
    <row r="20" spans="1:23" x14ac:dyDescent="0.25">
      <c r="A20" s="25" t="s">
        <v>43</v>
      </c>
      <c r="B20" s="25"/>
      <c r="C20" s="7">
        <v>41</v>
      </c>
      <c r="D20" s="7">
        <v>47</v>
      </c>
      <c r="E20" s="7">
        <v>42</v>
      </c>
      <c r="F20" s="7">
        <v>35</v>
      </c>
      <c r="G20" s="7">
        <v>120</v>
      </c>
      <c r="H20" s="7">
        <v>470</v>
      </c>
      <c r="I20" s="7">
        <v>126</v>
      </c>
      <c r="J20" s="7">
        <v>180</v>
      </c>
      <c r="K20" s="7">
        <v>350</v>
      </c>
      <c r="L20" s="17">
        <v>80</v>
      </c>
      <c r="M20" s="17">
        <v>400</v>
      </c>
      <c r="N20" s="18"/>
      <c r="O20" s="18"/>
      <c r="P20" s="18"/>
      <c r="Q20" s="18"/>
      <c r="R20" s="18">
        <v>140</v>
      </c>
      <c r="S20" s="18">
        <v>20</v>
      </c>
      <c r="T20" s="18">
        <v>29</v>
      </c>
      <c r="U20" s="18">
        <v>80</v>
      </c>
      <c r="V20" s="18">
        <v>40</v>
      </c>
      <c r="W20" s="8"/>
    </row>
    <row r="21" spans="1:23" x14ac:dyDescent="0.25">
      <c r="A21" s="25" t="s">
        <v>44</v>
      </c>
      <c r="B21" s="25"/>
      <c r="C21" s="20">
        <f>C19*C20</f>
        <v>75.636799999999994</v>
      </c>
      <c r="D21" s="20">
        <f t="shared" ref="D21:K21" si="0">D19*D20</f>
        <v>15.265600000000001</v>
      </c>
      <c r="E21" s="21">
        <f t="shared" si="0"/>
        <v>32.3232</v>
      </c>
      <c r="F21" s="21">
        <f t="shared" si="0"/>
        <v>19.040000000000003</v>
      </c>
      <c r="G21" s="20">
        <f t="shared" si="0"/>
        <v>36.479999999999997</v>
      </c>
      <c r="H21" s="21">
        <f t="shared" si="0"/>
        <v>589.5680000000001</v>
      </c>
      <c r="I21" s="20">
        <f t="shared" si="0"/>
        <v>82.656000000000006</v>
      </c>
      <c r="J21" s="21">
        <f t="shared" si="0"/>
        <v>14.4</v>
      </c>
      <c r="K21" s="20">
        <f t="shared" si="0"/>
        <v>81.2</v>
      </c>
      <c r="L21" s="22">
        <f>L19*L20</f>
        <v>15.2</v>
      </c>
      <c r="M21" s="22">
        <v>20.399999999999999</v>
      </c>
      <c r="N21" s="23"/>
      <c r="O21" s="22"/>
      <c r="P21" s="23"/>
      <c r="Q21" s="22"/>
      <c r="R21" s="23">
        <f>R19*R20</f>
        <v>70</v>
      </c>
      <c r="S21" s="23">
        <f>S19*S20</f>
        <v>0.64</v>
      </c>
      <c r="T21" s="23">
        <f>T19*T20</f>
        <v>14.5</v>
      </c>
      <c r="U21" s="23">
        <f>U19*U20</f>
        <v>96</v>
      </c>
      <c r="V21" s="23">
        <f>V19*V20</f>
        <v>32</v>
      </c>
      <c r="W21" s="24">
        <f>SUM(C21:V21)</f>
        <v>1195.3096000000003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36</v>
      </c>
      <c r="C23" s="1" t="s">
        <v>37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38</v>
      </c>
      <c r="C24" s="1" t="s">
        <v>39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2024-04-16T06:19:53Z</dcterms:modified>
</cp:coreProperties>
</file>