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<sst xmlns="http://schemas.openxmlformats.org/spreadsheetml/2006/main" count="46" uniqueCount="46">
  <si>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</si>
  <si>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</si>
  <si>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</si>
  <si>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</si>
  <si>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</si>
  <si>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</si>
  <si>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</si>
  <si>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</si>
  <si>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</si>
  <si>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</si>
  <si>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</si>
  <si>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</si>
  <si>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</si>
  <si>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</si>
  <si>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</si>
  <si>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</si>
  <si>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</si>
  <si>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</si>
  <si>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</si>
  <si>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</si>
  <si>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</si>
  <si>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</si>
  <si>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</si>
  <si>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</si>
  <si>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</si>
  <si>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</si>
  <si>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</si>
  <si>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</si>
  <si>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</si>
  <si>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</si>
  <si>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</si>
  <si>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</si>
  <si>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</si>
  <si>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</si>
  <si>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</si>
  <si>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</si>
  <si>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</si>
  <si>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</si>
  <si>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</si>
  <si>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</si>
  <si>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</si>
  <si>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</si>
  <si>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</si>
  <si>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</si>
  <si>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</si>
  <si>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14"   февраль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</si>
</sst>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N29" sqref="N29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3" t="s">
        <v>0</v>
      </c>
      <c r="B1" s="23"/>
      <c r="C1" s="23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45</v>
      </c>
      <c r="B6" s="24"/>
      <c r="C6" s="24"/>
      <c r="D6" s="1"/>
      <c r="E6" s="1"/>
      <c r="F6" s="1"/>
      <c r="G6" s="25" t="s">
        <v>5</v>
      </c>
      <c r="H6" s="25"/>
      <c r="I6" s="1">
        <v>11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2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2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52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2" t="s">
        <v>35</v>
      </c>
      <c r="B18" s="22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52</v>
      </c>
      <c r="V18" s="16">
        <v>20</v>
      </c>
      <c r="W18" s="8"/>
    </row>
    <row r="19" spans="1:23" x14ac:dyDescent="0.25">
      <c r="A19" s="22" t="s">
        <v>28</v>
      </c>
      <c r="B19" s="22"/>
      <c r="C19" s="7">
        <f>I6*C18/1000</f>
        <v>0.23430000000000001</v>
      </c>
      <c r="D19" s="7">
        <f>I6*D18/1000</f>
        <v>0.11</v>
      </c>
      <c r="E19" s="7">
        <f>I6*E18/1000</f>
        <v>0.33110000000000001</v>
      </c>
      <c r="F19" s="7">
        <f>I6*F18/1000</f>
        <v>5.8299999999999998E-2</v>
      </c>
      <c r="G19" s="7">
        <f>I6*G18/1000</f>
        <v>6.6000000000000003E-2</v>
      </c>
      <c r="H19" s="7">
        <f>I6*H18/1000</f>
        <v>3.3000000000000002E-2</v>
      </c>
      <c r="I19" s="7">
        <f>I6*I18/1000</f>
        <v>0.11</v>
      </c>
      <c r="J19" s="7">
        <f>I6*J18/1000</f>
        <v>2.75E-2</v>
      </c>
      <c r="K19" s="7">
        <f>I6*K18/1000</f>
        <v>0.79200000000000004</v>
      </c>
      <c r="L19" s="7">
        <f>L18*I6/1000</f>
        <v>0.48399999999999999</v>
      </c>
      <c r="M19" s="7">
        <f>M18*I6/1000</f>
        <v>0.11</v>
      </c>
      <c r="N19" s="8">
        <v>0.63700000000000001</v>
      </c>
      <c r="O19" s="8">
        <f>I6*O18/1000</f>
        <v>5.5E-2</v>
      </c>
      <c r="P19" s="16">
        <v>0.19</v>
      </c>
      <c r="Q19" s="16"/>
      <c r="R19" s="16"/>
      <c r="S19" s="16"/>
      <c r="T19" s="16"/>
      <c r="U19" s="16">
        <v>0.57199999999999995</v>
      </c>
      <c r="V19" s="16">
        <v>0.22</v>
      </c>
      <c r="W19" s="8"/>
    </row>
    <row r="20" spans="1:23" x14ac:dyDescent="0.25">
      <c r="A20" s="22" t="s">
        <v>36</v>
      </c>
      <c r="B20" s="22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2" t="s">
        <v>37</v>
      </c>
      <c r="B21" s="22"/>
      <c r="C21" s="17">
        <f>C19*C20</f>
        <v>9.3719999999999999</v>
      </c>
      <c r="D21" s="17">
        <f t="shared" ref="D21:O21" si="0">D19*D20</f>
        <v>3.19</v>
      </c>
      <c r="E21" s="18">
        <f t="shared" si="0"/>
        <v>13.575100000000001</v>
      </c>
      <c r="F21" s="18">
        <f t="shared" si="0"/>
        <v>2.4485999999999999</v>
      </c>
      <c r="G21" s="17">
        <f t="shared" si="0"/>
        <v>2.31</v>
      </c>
      <c r="H21" s="18">
        <f t="shared" si="0"/>
        <v>5.94</v>
      </c>
      <c r="I21" s="17">
        <f t="shared" si="0"/>
        <v>13.2</v>
      </c>
      <c r="J21" s="18">
        <f t="shared" si="0"/>
        <v>2.2000000000000002</v>
      </c>
      <c r="K21" s="17">
        <f t="shared" si="0"/>
        <v>372.24</v>
      </c>
      <c r="L21" s="17">
        <f t="shared" si="0"/>
        <v>19.36</v>
      </c>
      <c r="M21" s="17">
        <f t="shared" si="0"/>
        <v>22</v>
      </c>
      <c r="N21" s="19">
        <f>N19*N20</f>
        <v>38.22</v>
      </c>
      <c r="O21" s="20">
        <f t="shared" si="0"/>
        <v>31.68</v>
      </c>
      <c r="P21" s="19">
        <f>P19*P20</f>
        <v>152</v>
      </c>
      <c r="Q21" s="20"/>
      <c r="R21" s="21"/>
      <c r="S21" s="19"/>
      <c r="T21" s="21"/>
      <c r="U21" s="21">
        <f>U19*U20</f>
        <v>125.83999999999999</v>
      </c>
      <c r="V21" s="21">
        <f>V19*V20</f>
        <v>8.8000000000000007</v>
      </c>
      <c r="W21" s="19">
        <f>SUM(C21:V21)</f>
        <v>822.37569999999994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2024-02-15T06:53:45Z</dcterms:modified>
</cp:coreProperties>
</file>