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Q19" i="1"/>
  <c r="Q21" i="1" s="1"/>
  <c r="P19" i="1"/>
  <c r="P21" i="1" s="1"/>
  <c r="O19" i="1"/>
  <c r="O21" i="1" s="1"/>
  <c r="N19" i="1"/>
  <c r="N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<sst xmlns="http://schemas.openxmlformats.org/spreadsheetml/2006/main" count="44" uniqueCount="44">
  <si>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</si>
  <si>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</si>
  <si>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</si>
  <si>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</si>
  <si>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</si>
  <si>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</si>
  <si>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</si>
  <si>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</si>
  <si>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</si>
  <si>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</si>
  <si>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</si>
  <si>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</si>
  <si>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</si>
  <si>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</si>
  <si>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</si>
  <si>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</si>
  <si>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</si>
  <si>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</si>
  <si>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</si>
  <si>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</si>
  <si>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</si>
  <si>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</si>
  <si>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</si>
  <si>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</si>
  <si>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</si>
  <si>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</si>
  <si>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</si>
  <si>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</si>
  <si>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</si>
  <si>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</si>
  <si>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</si>
  <si>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</si>
  <si>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</si>
  <si>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</si>
  <si>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</si>
  <si>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</si>
  <si>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</si>
  <si>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</si>
  <si>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</si>
  <si>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</si>
  <si>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</si>
  <si>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</si>
  <si>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</si>
  <si>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05"    февраль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</si>
</sst>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U26" sqref="U2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6" t="s">
        <v>0</v>
      </c>
      <c r="B1" s="36"/>
      <c r="C1" s="36"/>
      <c r="I1" s="31" t="s">
        <v>1</v>
      </c>
      <c r="J1" s="31"/>
      <c r="K1" s="31"/>
      <c r="L1" s="31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2" t="s">
        <v>43</v>
      </c>
      <c r="B6" s="32"/>
      <c r="C6" s="32"/>
      <c r="G6" s="33" t="s">
        <v>5</v>
      </c>
      <c r="H6" s="33"/>
      <c r="I6">
        <v>11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4" t="s">
        <v>9</v>
      </c>
      <c r="C8" s="35" t="s"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4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2.2999999999999998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75</v>
      </c>
      <c r="I11" s="5">
        <v>12</v>
      </c>
      <c r="J11" s="5">
        <v>14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30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92</v>
      </c>
      <c r="V17" s="25"/>
      <c r="W17" s="25"/>
    </row>
    <row r="18" spans="1:23" x14ac:dyDescent="0.25">
      <c r="A18" s="34" t="s">
        <v>32</v>
      </c>
      <c r="B18" s="34"/>
      <c r="C18" s="5">
        <v>125</v>
      </c>
      <c r="D18" s="5">
        <v>20</v>
      </c>
      <c r="E18" s="5">
        <v>5.9</v>
      </c>
      <c r="F18" s="5">
        <v>7</v>
      </c>
      <c r="G18" s="5">
        <v>3.5</v>
      </c>
      <c r="H18" s="5">
        <v>75</v>
      </c>
      <c r="I18" s="5">
        <v>12</v>
      </c>
      <c r="J18" s="5">
        <v>14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30</v>
      </c>
      <c r="U18" s="29">
        <v>92</v>
      </c>
      <c r="V18" s="19"/>
      <c r="W18" s="19"/>
    </row>
    <row r="19" spans="1:23" x14ac:dyDescent="0.25">
      <c r="A19" s="34" t="s">
        <v>29</v>
      </c>
      <c r="B19" s="34"/>
      <c r="C19" s="5">
        <f>I6*C18/1000</f>
        <v>1.375</v>
      </c>
      <c r="D19" s="5">
        <f>I6*D18/1000</f>
        <v>0.22</v>
      </c>
      <c r="E19" s="5">
        <f>I6*E18/1000</f>
        <v>6.4899999999999999E-2</v>
      </c>
      <c r="F19" s="5">
        <f>I6*F18/1000</f>
        <v>7.6999999999999999E-2</v>
      </c>
      <c r="G19" s="5">
        <f>I6*G18/1000</f>
        <v>3.85E-2</v>
      </c>
      <c r="H19" s="5">
        <f>I6*H18/1000</f>
        <v>0.82499999999999996</v>
      </c>
      <c r="I19" s="5">
        <f>I6*I18/1000</f>
        <v>0.13200000000000001</v>
      </c>
      <c r="J19" s="5">
        <f>I6*J18/1000</f>
        <v>0.154</v>
      </c>
      <c r="K19" s="5">
        <f>I6*K18/1000</f>
        <v>4.3999999999999997E-2</v>
      </c>
      <c r="L19" s="5">
        <f>L18*I6/1000</f>
        <v>4.3999999999999997E-2</v>
      </c>
      <c r="M19" s="5">
        <f>M18*I6/1000</f>
        <v>4.3999999999999997E-2</v>
      </c>
      <c r="N19" s="19">
        <f>I6*N18/1000</f>
        <v>0.75900000000000001</v>
      </c>
      <c r="O19" s="19">
        <f>I6*O18/1000</f>
        <v>0.22</v>
      </c>
      <c r="P19" s="19">
        <f>I6*P18/1000</f>
        <v>2.2000000000000001E-3</v>
      </c>
      <c r="Q19" s="19">
        <f>I6*Q18/1000</f>
        <v>0.66</v>
      </c>
      <c r="R19" s="19"/>
      <c r="S19" s="19"/>
      <c r="T19" s="19">
        <v>0.33</v>
      </c>
      <c r="U19" s="29">
        <v>1.0149999999999999</v>
      </c>
      <c r="V19" s="19"/>
      <c r="W19" s="19"/>
    </row>
    <row r="20" spans="1:23" x14ac:dyDescent="0.25">
      <c r="A20" s="34" t="s">
        <v>33</v>
      </c>
      <c r="B20" s="34"/>
      <c r="C20" s="5">
        <v>87</v>
      </c>
      <c r="D20" s="5">
        <v>54</v>
      </c>
      <c r="E20" s="5">
        <v>580</v>
      </c>
      <c r="F20" s="5">
        <v>80</v>
      </c>
      <c r="G20" s="5">
        <v>20</v>
      </c>
      <c r="H20" s="5">
        <v>370</v>
      </c>
      <c r="I20" s="5">
        <v>35</v>
      </c>
      <c r="J20" s="5">
        <v>42</v>
      </c>
      <c r="K20" s="5">
        <v>180</v>
      </c>
      <c r="L20" s="5">
        <v>120</v>
      </c>
      <c r="M20" s="5">
        <v>53</v>
      </c>
      <c r="N20" s="19">
        <v>60</v>
      </c>
      <c r="O20" s="19">
        <v>350</v>
      </c>
      <c r="P20" s="19">
        <v>400</v>
      </c>
      <c r="Q20" s="19">
        <v>40</v>
      </c>
      <c r="R20" s="19"/>
      <c r="S20" s="19"/>
      <c r="T20" s="19">
        <v>252</v>
      </c>
      <c r="U20" s="29">
        <v>80</v>
      </c>
      <c r="V20" s="19"/>
      <c r="W20" s="19"/>
    </row>
    <row r="21" spans="1:23" x14ac:dyDescent="0.25">
      <c r="A21" s="34" t="s">
        <v>34</v>
      </c>
      <c r="B21" s="34"/>
      <c r="C21" s="10">
        <f>C19*C20</f>
        <v>119.625</v>
      </c>
      <c r="D21" s="10">
        <f t="shared" ref="D21:Q21" si="0">D19*D20</f>
        <v>11.88</v>
      </c>
      <c r="E21" s="12">
        <f t="shared" si="0"/>
        <v>37.642000000000003</v>
      </c>
      <c r="F21" s="12">
        <f t="shared" si="0"/>
        <v>6.16</v>
      </c>
      <c r="G21" s="10">
        <f t="shared" si="0"/>
        <v>0.77</v>
      </c>
      <c r="H21" s="12">
        <f t="shared" si="0"/>
        <v>305.25</v>
      </c>
      <c r="I21" s="10">
        <f t="shared" si="0"/>
        <v>4.62</v>
      </c>
      <c r="J21" s="12">
        <f t="shared" si="0"/>
        <v>6.468</v>
      </c>
      <c r="K21" s="10">
        <f t="shared" si="0"/>
        <v>7.92</v>
      </c>
      <c r="L21" s="10">
        <f t="shared" si="0"/>
        <v>5.2799999999999994</v>
      </c>
      <c r="M21" s="10">
        <f t="shared" si="0"/>
        <v>2.3319999999999999</v>
      </c>
      <c r="N21" s="20">
        <f t="shared" si="0"/>
        <v>45.54</v>
      </c>
      <c r="O21" s="21">
        <f t="shared" si="0"/>
        <v>77</v>
      </c>
      <c r="P21" s="20">
        <f t="shared" si="0"/>
        <v>0.88</v>
      </c>
      <c r="Q21" s="21">
        <f t="shared" si="0"/>
        <v>26.400000000000002</v>
      </c>
      <c r="R21" s="23"/>
      <c r="S21" s="20"/>
      <c r="T21" s="23">
        <f>T19*T20</f>
        <v>83.160000000000011</v>
      </c>
      <c r="U21" s="30">
        <f>U19*U20</f>
        <v>81.199999999999989</v>
      </c>
      <c r="V21" s="23"/>
      <c r="W21" s="20">
        <f>SUM(C21:V21)</f>
        <v>822.12699999999995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2024-02-12T05:22:44Z</dcterms:modified>
</cp:coreProperties>
</file>