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M21" i="1"/>
  <c r="I21" i="1"/>
  <c r="Q19" i="1"/>
  <c r="Q21" i="1" s="1"/>
  <c r="P19" i="1"/>
  <c r="P21" i="1" s="1"/>
  <c r="O19" i="1"/>
  <c r="O21" i="1" s="1"/>
  <c r="N19" i="1"/>
  <c r="N21" i="1" s="1"/>
  <c r="M19" i="1"/>
  <c r="L19" i="1"/>
  <c r="L21" i="1" s="1"/>
  <c r="K19" i="1"/>
  <c r="K21" i="1" s="1"/>
  <c r="J19" i="1"/>
  <c r="J21" i="1" s="1"/>
  <c r="I19" i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<sst xmlns="http://schemas.openxmlformats.org/spreadsheetml/2006/main" count="44" uniqueCount="44">
  <si>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</si>
  <si>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</si>
  <si>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</si>
  <si>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</si>
  <si>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</si>
  <si>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</si>
  <si>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</si>
  <si>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</si>
  <si>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</si>
  <si>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</si>
  <si>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</si>
  <si>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</si>
  <si>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Молоко</t>
  </si>
  <si>
    <t>Макароны</t>
  </si>
  <si>
    <t>Сл. Масло</t>
  </si>
  <si>
    <t xml:space="preserve">сахар </t>
  </si>
  <si>
    <t>соль</t>
  </si>
  <si>
    <t>Мясо кур</t>
  </si>
  <si>
    <t>лук</t>
  </si>
  <si>
    <t>Морковь</t>
  </si>
  <si>
    <t>томат паста</t>
  </si>
  <si>
    <t>Р. Масло</t>
  </si>
  <si>
    <t>мука пш</t>
  </si>
  <si>
    <t>Гречка</t>
  </si>
  <si>
    <t>Сухофрукты</t>
  </si>
  <si>
    <t>лим кис</t>
  </si>
  <si>
    <t>Хлеб</t>
  </si>
  <si>
    <t>Печенье</t>
  </si>
  <si>
    <t>Яблоко</t>
  </si>
  <si>
    <t>ИТОГО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</si>
  <si>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</si>
  <si>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</si>
  <si>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</si>
  <si>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</si>
  <si>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</si>
  <si>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молочный с макаронными изделями 250 гр</t>
  </si>
  <si>
    <t>Гуляш из кур 90 гр</t>
  </si>
  <si>
    <t>Гречка отварная расыпчатая 150 гр</t>
  </si>
  <si>
    <t>Компот из смеси сухофруктов 200 гр</t>
  </si>
  <si>
    <t>Хлеб пш 30 гр</t>
  </si>
  <si>
    <t>Хлеб ржаной 20 гр</t>
  </si>
  <si>
    <t>Печенье 20 гр</t>
  </si>
  <si>
    <t>Яблоко 105</t>
  </si>
  <si>
    <t>" 29"    январь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</si>
</sst>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indent="3"/>
    </xf>
    <xf numFmtId="0" fontId="3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" fillId="0" borderId="0" xfId="0" applyFont="1" applyAlignment="1">
      <alignment horizontal="left" indent="3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top" wrapText="1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0" fillId="2" borderId="0" xfId="0" applyFill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/>
    <xf numFmtId="2" fontId="7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/>
    <xf numFmtId="2" fontId="13" fillId="2" borderId="1" xfId="0" applyNumberFormat="1" applyFont="1" applyFill="1" applyBorder="1"/>
    <xf numFmtId="0" fontId="7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workbookViewId="0">
      <selection activeCell="A6" sqref="A6:C6"/>
    </sheetView>
  </sheetViews>
  <sheetFormatPr defaultRowHeight="15" x14ac:dyDescent="0.25"/>
  <cols>
    <col min="1" max="1" width="6" customWidth="1"/>
    <col min="2" max="2" width="23" customWidth="1"/>
    <col min="3" max="3" width="5.7109375" customWidth="1"/>
    <col min="4" max="4" width="6.5703125" customWidth="1"/>
    <col min="5" max="5" width="4" customWidth="1"/>
    <col min="6" max="7" width="7.7109375" customWidth="1"/>
    <col min="8" max="8" width="6" customWidth="1"/>
    <col min="9" max="9" width="7" customWidth="1"/>
    <col min="10" max="10" width="5" customWidth="1"/>
    <col min="11" max="11" width="7" customWidth="1"/>
    <col min="12" max="12" width="5.85546875" customWidth="1"/>
    <col min="13" max="13" width="6.85546875" customWidth="1"/>
    <col min="14" max="14" width="5.7109375" customWidth="1"/>
    <col min="16" max="16" width="5.85546875" customWidth="1"/>
    <col min="17" max="17" width="8.28515625" customWidth="1"/>
    <col min="18" max="18" width="0.42578125" hidden="1" customWidth="1"/>
    <col min="19" max="19" width="9.140625" hidden="1" customWidth="1"/>
    <col min="21" max="21" width="9.140625" customWidth="1"/>
    <col min="22" max="22" width="0.5703125" customWidth="1"/>
    <col min="23" max="23" width="8.140625" customWidth="1"/>
  </cols>
  <sheetData>
    <row r="1" spans="1:23" ht="15.75" x14ac:dyDescent="0.25">
      <c r="A1" s="32" t="s">
        <v>0</v>
      </c>
      <c r="B1" s="32"/>
      <c r="C1" s="32"/>
      <c r="I1" s="33" t="s">
        <v>1</v>
      </c>
      <c r="J1" s="33"/>
      <c r="K1" s="33"/>
      <c r="L1" s="33"/>
    </row>
    <row r="2" spans="1:23" x14ac:dyDescent="0.25">
      <c r="A2" s="1" t="s">
        <v>2</v>
      </c>
    </row>
    <row r="3" spans="1:23" x14ac:dyDescent="0.25">
      <c r="A3" s="1" t="s">
        <v>3</v>
      </c>
      <c r="F3" s="13"/>
      <c r="G3" s="13"/>
      <c r="H3" s="13"/>
      <c r="I3" s="13"/>
      <c r="J3" s="13"/>
      <c r="K3" s="13"/>
      <c r="L3" s="13"/>
    </row>
    <row r="4" spans="1:23" ht="15.75" x14ac:dyDescent="0.25">
      <c r="A4" s="2" t="s">
        <v>30</v>
      </c>
    </row>
    <row r="5" spans="1:23" ht="15.75" x14ac:dyDescent="0.25">
      <c r="A5" s="3" t="s">
        <v>31</v>
      </c>
      <c r="H5" s="15">
        <v>1</v>
      </c>
      <c r="I5" t="s">
        <v>4</v>
      </c>
      <c r="J5" s="15"/>
    </row>
    <row r="6" spans="1:23" ht="15.75" x14ac:dyDescent="0.25">
      <c r="A6" s="34" t="s">
        <v>43</v>
      </c>
      <c r="B6" s="34"/>
      <c r="C6" s="34"/>
      <c r="G6" s="35" t="s">
        <v>5</v>
      </c>
      <c r="H6" s="35"/>
      <c r="I6">
        <v>16</v>
      </c>
      <c r="J6" t="s">
        <v>6</v>
      </c>
    </row>
    <row r="7" spans="1:23" ht="15.75" x14ac:dyDescent="0.25">
      <c r="A7" s="4"/>
      <c r="I7" s="16" t="s">
        <v>7</v>
      </c>
      <c r="J7" s="16"/>
    </row>
    <row r="8" spans="1:23" x14ac:dyDescent="0.25">
      <c r="A8" s="5" t="s">
        <v>8</v>
      </c>
      <c r="B8" s="31" t="s">
        <v>9</v>
      </c>
      <c r="C8" s="36" t="s">
        <v>10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18"/>
      <c r="O8" s="18"/>
      <c r="P8" s="18"/>
      <c r="Q8" s="18"/>
      <c r="R8" s="18"/>
      <c r="S8" s="18"/>
      <c r="T8" s="25"/>
      <c r="U8" s="25"/>
      <c r="V8" s="25"/>
      <c r="W8" s="25"/>
    </row>
    <row r="9" spans="1:23" ht="36" x14ac:dyDescent="0.25">
      <c r="A9" s="5" t="s">
        <v>11</v>
      </c>
      <c r="B9" s="31"/>
      <c r="C9" s="9" t="s">
        <v>12</v>
      </c>
      <c r="D9" s="11" t="s">
        <v>13</v>
      </c>
      <c r="E9" s="9" t="s">
        <v>14</v>
      </c>
      <c r="F9" s="9" t="s">
        <v>15</v>
      </c>
      <c r="G9" s="14" t="s">
        <v>16</v>
      </c>
      <c r="H9" s="9" t="s">
        <v>17</v>
      </c>
      <c r="I9" s="9" t="s">
        <v>18</v>
      </c>
      <c r="J9" s="9" t="s">
        <v>19</v>
      </c>
      <c r="K9" s="17" t="s">
        <v>20</v>
      </c>
      <c r="L9" s="14" t="s">
        <v>21</v>
      </c>
      <c r="M9" s="9" t="s">
        <v>22</v>
      </c>
      <c r="N9" s="14" t="s">
        <v>23</v>
      </c>
      <c r="O9" s="17" t="s">
        <v>24</v>
      </c>
      <c r="P9" s="14" t="s">
        <v>25</v>
      </c>
      <c r="Q9" s="14" t="s">
        <v>26</v>
      </c>
      <c r="R9" s="22"/>
      <c r="S9" s="24"/>
      <c r="T9" s="26" t="s">
        <v>27</v>
      </c>
      <c r="U9" s="27" t="s">
        <v>28</v>
      </c>
      <c r="V9" s="26"/>
      <c r="W9" s="26"/>
    </row>
    <row r="10" spans="1:23" ht="54.75" customHeight="1" x14ac:dyDescent="0.25">
      <c r="A10" s="6">
        <v>1</v>
      </c>
      <c r="B10" s="7" t="s">
        <v>35</v>
      </c>
      <c r="C10" s="5">
        <v>125</v>
      </c>
      <c r="D10" s="5">
        <v>20</v>
      </c>
      <c r="E10" s="5">
        <v>2</v>
      </c>
      <c r="F10" s="5">
        <v>2</v>
      </c>
      <c r="G10" s="5">
        <v>2</v>
      </c>
      <c r="H10" s="5"/>
      <c r="I10" s="5"/>
      <c r="J10" s="5"/>
      <c r="L10" s="5"/>
      <c r="M10" s="5"/>
      <c r="N10" s="19"/>
      <c r="O10" s="19"/>
      <c r="P10" s="19"/>
      <c r="Q10" s="19"/>
      <c r="R10" s="18"/>
      <c r="S10" s="18"/>
      <c r="T10" s="25"/>
      <c r="U10" s="28"/>
      <c r="V10" s="25"/>
      <c r="W10" s="25"/>
    </row>
    <row r="11" spans="1:23" ht="15.75" x14ac:dyDescent="0.25">
      <c r="A11" s="6">
        <v>2</v>
      </c>
      <c r="B11" s="7" t="s">
        <v>36</v>
      </c>
      <c r="C11" s="5"/>
      <c r="D11" s="5"/>
      <c r="E11" s="5"/>
      <c r="F11" s="5"/>
      <c r="G11" s="5"/>
      <c r="H11" s="5">
        <v>70</v>
      </c>
      <c r="I11" s="5">
        <v>12</v>
      </c>
      <c r="J11" s="5">
        <v>14</v>
      </c>
      <c r="K11" s="5">
        <v>2</v>
      </c>
      <c r="L11" s="5">
        <v>4</v>
      </c>
      <c r="M11" s="5">
        <v>4</v>
      </c>
      <c r="N11" s="19"/>
      <c r="O11" s="5"/>
      <c r="P11" s="19"/>
      <c r="Q11" s="19"/>
      <c r="R11" s="18"/>
      <c r="S11" s="18"/>
      <c r="T11" s="25"/>
      <c r="U11" s="28"/>
      <c r="V11" s="25"/>
      <c r="W11" s="25"/>
    </row>
    <row r="12" spans="1:23" ht="33.75" customHeight="1" x14ac:dyDescent="0.25">
      <c r="A12" s="6">
        <v>3</v>
      </c>
      <c r="B12" s="7" t="s">
        <v>37</v>
      </c>
      <c r="C12" s="5"/>
      <c r="D12" s="5"/>
      <c r="E12" s="5">
        <v>3.6</v>
      </c>
      <c r="F12" s="5"/>
      <c r="G12" s="5">
        <v>1.5</v>
      </c>
      <c r="H12" s="5"/>
      <c r="I12" s="5"/>
      <c r="J12" s="5"/>
      <c r="K12" s="5"/>
      <c r="L12" s="5"/>
      <c r="M12" s="5"/>
      <c r="N12" s="19">
        <v>69</v>
      </c>
      <c r="O12" s="19"/>
      <c r="P12" s="19"/>
      <c r="Q12" s="19"/>
      <c r="R12" s="18"/>
      <c r="S12" s="18"/>
      <c r="T12" s="25"/>
      <c r="U12" s="28"/>
      <c r="V12" s="25"/>
      <c r="W12" s="25"/>
    </row>
    <row r="13" spans="1:23" ht="36" customHeight="1" x14ac:dyDescent="0.25">
      <c r="A13" s="6">
        <v>4</v>
      </c>
      <c r="B13" s="7" t="s">
        <v>38</v>
      </c>
      <c r="C13" s="5"/>
      <c r="D13" s="5"/>
      <c r="E13" s="5"/>
      <c r="F13" s="5">
        <v>7</v>
      </c>
      <c r="G13" s="5"/>
      <c r="H13" s="5"/>
      <c r="I13" s="5"/>
      <c r="J13" s="5"/>
      <c r="K13" s="5"/>
      <c r="L13" s="5"/>
      <c r="M13" s="5"/>
      <c r="N13" s="19"/>
      <c r="O13" s="19">
        <v>20</v>
      </c>
      <c r="P13" s="19">
        <v>0.2</v>
      </c>
      <c r="Q13" s="19"/>
      <c r="R13" s="18"/>
      <c r="S13" s="18"/>
      <c r="T13" s="25"/>
      <c r="U13" s="28"/>
      <c r="V13" s="25"/>
      <c r="W13" s="25"/>
    </row>
    <row r="14" spans="1:23" ht="15.75" x14ac:dyDescent="0.25">
      <c r="A14" s="6">
        <v>5</v>
      </c>
      <c r="B14" s="7" t="s">
        <v>39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9"/>
      <c r="O14" s="19"/>
      <c r="P14" s="19"/>
      <c r="Q14" s="19">
        <v>40</v>
      </c>
      <c r="R14" s="18"/>
      <c r="S14" s="18"/>
      <c r="T14" s="25"/>
      <c r="U14" s="28"/>
      <c r="V14" s="25"/>
      <c r="W14" s="25"/>
    </row>
    <row r="15" spans="1:23" ht="15.75" x14ac:dyDescent="0.25">
      <c r="A15" s="6">
        <v>6</v>
      </c>
      <c r="B15" s="8" t="s">
        <v>40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9"/>
      <c r="O15" s="19"/>
      <c r="P15" s="19"/>
      <c r="Q15" s="19">
        <v>20</v>
      </c>
      <c r="R15" s="18"/>
      <c r="S15" s="18"/>
      <c r="T15" s="25"/>
      <c r="U15" s="28"/>
      <c r="V15" s="25"/>
      <c r="W15" s="25"/>
    </row>
    <row r="16" spans="1:23" ht="15.75" x14ac:dyDescent="0.25">
      <c r="A16" s="6">
        <v>7</v>
      </c>
      <c r="B16" s="5" t="s">
        <v>41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9"/>
      <c r="O16" s="19"/>
      <c r="P16" s="19"/>
      <c r="Q16" s="19"/>
      <c r="R16" s="18"/>
      <c r="S16" s="18"/>
      <c r="T16" s="25">
        <v>20</v>
      </c>
      <c r="U16" s="28"/>
      <c r="V16" s="25"/>
      <c r="W16" s="25"/>
    </row>
    <row r="17" spans="1:23" ht="15.75" x14ac:dyDescent="0.25">
      <c r="A17" s="6">
        <v>7</v>
      </c>
      <c r="B17" s="5" t="s">
        <v>42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9"/>
      <c r="O17" s="19"/>
      <c r="P17" s="19"/>
      <c r="Q17" s="19"/>
      <c r="R17" s="18"/>
      <c r="S17" s="18"/>
      <c r="T17" s="25"/>
      <c r="U17" s="28">
        <v>80</v>
      </c>
      <c r="V17" s="25"/>
      <c r="W17" s="25"/>
    </row>
    <row r="18" spans="1:23" x14ac:dyDescent="0.25">
      <c r="A18" s="31" t="s">
        <v>32</v>
      </c>
      <c r="B18" s="31"/>
      <c r="C18" s="5">
        <v>125</v>
      </c>
      <c r="D18" s="5">
        <v>20</v>
      </c>
      <c r="E18" s="5">
        <v>5.6</v>
      </c>
      <c r="F18" s="5">
        <v>7</v>
      </c>
      <c r="G18" s="5">
        <v>3.5</v>
      </c>
      <c r="H18" s="5">
        <v>70</v>
      </c>
      <c r="I18" s="5">
        <v>12</v>
      </c>
      <c r="J18" s="5">
        <v>14</v>
      </c>
      <c r="K18" s="5">
        <v>4</v>
      </c>
      <c r="L18" s="5">
        <v>4</v>
      </c>
      <c r="M18" s="5">
        <v>4</v>
      </c>
      <c r="N18" s="19">
        <v>69</v>
      </c>
      <c r="O18" s="19">
        <v>20</v>
      </c>
      <c r="P18" s="19">
        <v>0.2</v>
      </c>
      <c r="Q18" s="19">
        <v>60</v>
      </c>
      <c r="R18" s="19"/>
      <c r="S18" s="19"/>
      <c r="T18" s="19">
        <v>20</v>
      </c>
      <c r="U18" s="29">
        <v>80</v>
      </c>
      <c r="V18" s="19"/>
      <c r="W18" s="19"/>
    </row>
    <row r="19" spans="1:23" x14ac:dyDescent="0.25">
      <c r="A19" s="31" t="s">
        <v>29</v>
      </c>
      <c r="B19" s="31"/>
      <c r="C19" s="5">
        <f>I6*C18/1000</f>
        <v>2</v>
      </c>
      <c r="D19" s="5">
        <f>I6*D18/1000</f>
        <v>0.32</v>
      </c>
      <c r="E19" s="5">
        <f>I6*E18/1000</f>
        <v>8.9599999999999999E-2</v>
      </c>
      <c r="F19" s="5">
        <f>I6*F18/1000</f>
        <v>0.112</v>
      </c>
      <c r="G19" s="5">
        <f>I6*G18/1000</f>
        <v>5.6000000000000001E-2</v>
      </c>
      <c r="H19" s="5">
        <f>I6*H18/1000</f>
        <v>1.1200000000000001</v>
      </c>
      <c r="I19" s="5">
        <f>I6*I18/1000</f>
        <v>0.192</v>
      </c>
      <c r="J19" s="5">
        <f>I6*J18/1000</f>
        <v>0.224</v>
      </c>
      <c r="K19" s="5">
        <f>I6*K18/1000</f>
        <v>6.4000000000000001E-2</v>
      </c>
      <c r="L19" s="5">
        <f>L18*I6/1000</f>
        <v>6.4000000000000001E-2</v>
      </c>
      <c r="M19" s="5">
        <f>M18*I6/1000</f>
        <v>6.4000000000000001E-2</v>
      </c>
      <c r="N19" s="19">
        <f>I6*N18/1000</f>
        <v>1.1040000000000001</v>
      </c>
      <c r="O19" s="19">
        <f>I6*O18/1000</f>
        <v>0.32</v>
      </c>
      <c r="P19" s="19">
        <f>I6*P18/1000</f>
        <v>3.2000000000000002E-3</v>
      </c>
      <c r="Q19" s="19">
        <f>I6*Q18/1000</f>
        <v>0.96</v>
      </c>
      <c r="R19" s="19"/>
      <c r="S19" s="19"/>
      <c r="T19" s="19">
        <v>0.48</v>
      </c>
      <c r="U19" s="29">
        <v>1.28</v>
      </c>
      <c r="V19" s="19"/>
      <c r="W19" s="19"/>
    </row>
    <row r="20" spans="1:23" x14ac:dyDescent="0.25">
      <c r="A20" s="31" t="s">
        <v>33</v>
      </c>
      <c r="B20" s="31"/>
      <c r="C20" s="5">
        <v>87</v>
      </c>
      <c r="D20" s="5">
        <v>54</v>
      </c>
      <c r="E20" s="5">
        <v>580</v>
      </c>
      <c r="F20" s="5">
        <v>80</v>
      </c>
      <c r="G20" s="5">
        <v>20</v>
      </c>
      <c r="H20" s="5">
        <v>370</v>
      </c>
      <c r="I20" s="5">
        <v>35</v>
      </c>
      <c r="J20" s="5">
        <v>42</v>
      </c>
      <c r="K20" s="5">
        <v>180</v>
      </c>
      <c r="L20" s="5">
        <v>120</v>
      </c>
      <c r="M20" s="5">
        <v>53</v>
      </c>
      <c r="N20" s="19">
        <v>60</v>
      </c>
      <c r="O20" s="19">
        <v>350</v>
      </c>
      <c r="P20" s="19">
        <v>400</v>
      </c>
      <c r="Q20" s="19">
        <v>40</v>
      </c>
      <c r="R20" s="19"/>
      <c r="S20" s="19"/>
      <c r="T20" s="19">
        <v>252</v>
      </c>
      <c r="U20" s="29">
        <v>80</v>
      </c>
      <c r="V20" s="19"/>
      <c r="W20" s="19"/>
    </row>
    <row r="21" spans="1:23" x14ac:dyDescent="0.25">
      <c r="A21" s="31" t="s">
        <v>34</v>
      </c>
      <c r="B21" s="31"/>
      <c r="C21" s="10">
        <f>C19*C20</f>
        <v>174</v>
      </c>
      <c r="D21" s="10">
        <f t="shared" ref="D21:Q21" si="0">D19*D20</f>
        <v>17.28</v>
      </c>
      <c r="E21" s="12">
        <f t="shared" si="0"/>
        <v>51.967999999999996</v>
      </c>
      <c r="F21" s="12">
        <f t="shared" si="0"/>
        <v>8.9600000000000009</v>
      </c>
      <c r="G21" s="10">
        <f t="shared" si="0"/>
        <v>1.1200000000000001</v>
      </c>
      <c r="H21" s="12">
        <f t="shared" si="0"/>
        <v>414.40000000000003</v>
      </c>
      <c r="I21" s="10">
        <f t="shared" si="0"/>
        <v>6.72</v>
      </c>
      <c r="J21" s="12">
        <f t="shared" si="0"/>
        <v>9.4079999999999995</v>
      </c>
      <c r="K21" s="10">
        <f t="shared" si="0"/>
        <v>11.52</v>
      </c>
      <c r="L21" s="10">
        <f t="shared" si="0"/>
        <v>7.68</v>
      </c>
      <c r="M21" s="10">
        <f t="shared" si="0"/>
        <v>3.3919999999999999</v>
      </c>
      <c r="N21" s="20">
        <f t="shared" si="0"/>
        <v>66.240000000000009</v>
      </c>
      <c r="O21" s="21">
        <f t="shared" si="0"/>
        <v>112</v>
      </c>
      <c r="P21" s="20">
        <f t="shared" si="0"/>
        <v>1.28</v>
      </c>
      <c r="Q21" s="21">
        <f t="shared" si="0"/>
        <v>38.4</v>
      </c>
      <c r="R21" s="23"/>
      <c r="S21" s="20"/>
      <c r="T21" s="23">
        <f>T19*T20</f>
        <v>120.96</v>
      </c>
      <c r="U21" s="30">
        <f>U19*U20</f>
        <v>102.4</v>
      </c>
      <c r="V21" s="23"/>
      <c r="W21" s="20">
        <f>SUM(C21:V21)</f>
        <v>1147.7280000000001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2024-02-09T06:39:49Z</dcterms:modified>
</cp:coreProperties>
</file>