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<sst xmlns="http://schemas.openxmlformats.org/spreadsheetml/2006/main" count="44" uniqueCount="44">
  <si>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</si>
  <si>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</si>
  <si>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</si>
  <si>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</si>
  <si>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</si>
  <si>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</si>
  <si>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</si>
  <si>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</si>
  <si>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</si>
  <si>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</si>
  <si>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</si>
  <si>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</si>
  <si>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</si>
  <si>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</si>
  <si>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</si>
  <si>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</si>
  <si>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</si>
  <si>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</si>
  <si>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</si>
  <si>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</si>
  <si>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</si>
  <si>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</si>
  <si>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</si>
  <si>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</si>
  <si>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</si>
  <si>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</si>
  <si>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</si>
  <si>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</si>
  <si>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</si>
  <si>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</si>
  <si>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</si>
  <si>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</si>
  <si>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</si>
  <si>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</si>
  <si>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</si>
  <si>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</si>
  <si>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</si>
  <si>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</si>
  <si>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</si>
  <si>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</si>
  <si>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</si>
  <si>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</si>
  <si>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</si>
  <si>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04  "  декабрь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</si>
</sst>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2" t="s">
        <v>0</v>
      </c>
      <c r="B1" s="32"/>
      <c r="C1" s="32"/>
      <c r="I1" s="33" t="s">
        <v>1</v>
      </c>
      <c r="J1" s="33"/>
      <c r="K1" s="33"/>
      <c r="L1" s="33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4" t="s">
        <v>43</v>
      </c>
      <c r="B6" s="34"/>
      <c r="C6" s="34"/>
      <c r="G6" s="35" t="s">
        <v>5</v>
      </c>
      <c r="H6" s="35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1" t="s">
        <v>9</v>
      </c>
      <c r="C8" s="36" t="s">
        <v>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1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79</v>
      </c>
      <c r="I11" s="5">
        <v>12</v>
      </c>
      <c r="J11" s="5">
        <v>15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20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105</v>
      </c>
      <c r="V17" s="25"/>
      <c r="W17" s="25"/>
    </row>
    <row r="18" spans="1:23" x14ac:dyDescent="0.25">
      <c r="A18" s="31" t="s">
        <v>32</v>
      </c>
      <c r="B18" s="31"/>
      <c r="C18" s="5">
        <v>125</v>
      </c>
      <c r="D18" s="5">
        <v>20</v>
      </c>
      <c r="E18" s="5">
        <v>5.6</v>
      </c>
      <c r="F18" s="5">
        <v>7</v>
      </c>
      <c r="G18" s="5">
        <v>3.5</v>
      </c>
      <c r="H18" s="5">
        <v>79</v>
      </c>
      <c r="I18" s="5">
        <v>12</v>
      </c>
      <c r="J18" s="5">
        <v>15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20</v>
      </c>
      <c r="U18" s="29">
        <v>105</v>
      </c>
      <c r="V18" s="19"/>
      <c r="W18" s="19"/>
    </row>
    <row r="19" spans="1:23" x14ac:dyDescent="0.25">
      <c r="A19" s="31" t="s">
        <v>29</v>
      </c>
      <c r="B19" s="31"/>
      <c r="C19" s="5">
        <f>I6*C18/1000</f>
        <v>2</v>
      </c>
      <c r="D19" s="5">
        <f>I6*D18/1000</f>
        <v>0.32</v>
      </c>
      <c r="E19" s="5">
        <f>I6*E18/1000</f>
        <v>8.9599999999999999E-2</v>
      </c>
      <c r="F19" s="5">
        <f>I6*F18/1000</f>
        <v>0.112</v>
      </c>
      <c r="G19" s="5">
        <f>I6*G18/1000</f>
        <v>5.6000000000000001E-2</v>
      </c>
      <c r="H19" s="5">
        <f>I6*H18/1000</f>
        <v>1.264</v>
      </c>
      <c r="I19" s="5">
        <f>I6*I18/1000</f>
        <v>0.192</v>
      </c>
      <c r="J19" s="5">
        <f>I6*J18/1000</f>
        <v>0.24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1.68</v>
      </c>
      <c r="V19" s="19"/>
      <c r="W19" s="19"/>
    </row>
    <row r="20" spans="1:23" x14ac:dyDescent="0.25">
      <c r="A20" s="31" t="s">
        <v>33</v>
      </c>
      <c r="B20" s="31"/>
      <c r="C20" s="5">
        <v>87</v>
      </c>
      <c r="D20" s="5">
        <v>53</v>
      </c>
      <c r="E20" s="5">
        <v>580</v>
      </c>
      <c r="F20" s="5">
        <v>78</v>
      </c>
      <c r="G20" s="5">
        <v>20</v>
      </c>
      <c r="H20" s="5">
        <v>310</v>
      </c>
      <c r="I20" s="5">
        <v>30</v>
      </c>
      <c r="J20" s="5">
        <v>54</v>
      </c>
      <c r="K20" s="5">
        <v>180</v>
      </c>
      <c r="L20" s="5">
        <v>142</v>
      </c>
      <c r="M20" s="5">
        <v>53</v>
      </c>
      <c r="N20" s="19">
        <v>68</v>
      </c>
      <c r="O20" s="19">
        <v>350</v>
      </c>
      <c r="P20" s="19">
        <v>400</v>
      </c>
      <c r="Q20" s="19">
        <v>40</v>
      </c>
      <c r="R20" s="19"/>
      <c r="S20" s="19"/>
      <c r="T20" s="19">
        <v>240</v>
      </c>
      <c r="U20" s="29">
        <v>70</v>
      </c>
      <c r="V20" s="19"/>
      <c r="W20" s="19"/>
    </row>
    <row r="21" spans="1:23" x14ac:dyDescent="0.25">
      <c r="A21" s="31" t="s">
        <v>34</v>
      </c>
      <c r="B21" s="31"/>
      <c r="C21" s="10">
        <f>C19*C20</f>
        <v>174</v>
      </c>
      <c r="D21" s="10">
        <f t="shared" ref="D21:Q21" si="0">D19*D20</f>
        <v>16.96</v>
      </c>
      <c r="E21" s="12">
        <f t="shared" si="0"/>
        <v>51.967999999999996</v>
      </c>
      <c r="F21" s="12">
        <f t="shared" si="0"/>
        <v>8.7360000000000007</v>
      </c>
      <c r="G21" s="10">
        <f t="shared" si="0"/>
        <v>1.1200000000000001</v>
      </c>
      <c r="H21" s="12">
        <f t="shared" si="0"/>
        <v>391.84000000000003</v>
      </c>
      <c r="I21" s="10">
        <f t="shared" si="0"/>
        <v>5.76</v>
      </c>
      <c r="J21" s="12">
        <f t="shared" si="0"/>
        <v>12.959999999999999</v>
      </c>
      <c r="K21" s="10">
        <f t="shared" si="0"/>
        <v>11.52</v>
      </c>
      <c r="L21" s="10">
        <f t="shared" si="0"/>
        <v>9.088000000000001</v>
      </c>
      <c r="M21" s="10">
        <f t="shared" si="0"/>
        <v>3.3919999999999999</v>
      </c>
      <c r="N21" s="20">
        <f t="shared" si="0"/>
        <v>75.072000000000003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115.19999999999999</v>
      </c>
      <c r="U21" s="30">
        <f>U19*U20</f>
        <v>117.6</v>
      </c>
      <c r="V21" s="23"/>
      <c r="W21" s="20">
        <f>SUM(C21:V21)</f>
        <v>1146.896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2023-12-07T08:10:47Z</dcterms:modified>
</cp:coreProperties>
</file>