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T21" i="1"/>
  <c r="L21" i="1"/>
  <c r="D21" i="1"/>
  <c r="V19" i="1"/>
  <c r="S19" i="1"/>
  <c r="S21" i="1" s="1"/>
  <c r="R19" i="1"/>
  <c r="R21" i="1" s="1"/>
  <c r="Q19" i="1"/>
  <c r="Q21" i="1" s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C19" i="1"/>
  <c r="C21" i="1" s="1"/>
  <c r="W21" i="1" l="1"/>
</calcChain>
</file>

<file path=xl/sharedStrings.xml><?xml version="1.0" encoding="utf-8"?>
<sst xmlns="http://schemas.openxmlformats.org/spreadsheetml/2006/main" count="49" uniqueCount="49">
  <si>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</si>
  <si>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</si>
  <si>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</si>
  <si>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</si>
  <si>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</si>
  <si>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</si>
  <si>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</si>
  <si>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</si>
  <si>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</si>
  <si>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</si>
  <si>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</si>
  <si>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</si>
  <si>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</si>
  <si>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</si>
  <si>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</si>
  <si>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</si>
  <si>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Морковь</t>
  </si>
  <si>
    <t>лук</t>
  </si>
  <si>
    <t>Р. Масло</t>
  </si>
  <si>
    <t>говядина</t>
  </si>
  <si>
    <t>Крупа манная</t>
  </si>
  <si>
    <t>соль</t>
  </si>
  <si>
    <t>Макароны</t>
  </si>
  <si>
    <t>сл масло</t>
  </si>
  <si>
    <t>Какао пор</t>
  </si>
  <si>
    <t>Сахар</t>
  </si>
  <si>
    <t>Молоко</t>
  </si>
  <si>
    <t>Хлеб</t>
  </si>
  <si>
    <t>Свекла</t>
  </si>
  <si>
    <t>Печеье</t>
  </si>
  <si>
    <t>Банан</t>
  </si>
  <si>
    <t>Яблоко</t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</si>
  <si>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</si>
  <si>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</si>
  <si>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</si>
  <si>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</si>
  <si>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</si>
  <si>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</si>
  <si>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</si>
  <si>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</si>
  <si>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>Суп гороховый 250 гр</t>
  </si>
  <si>
    <t>Тефтели мясные 90 гр</t>
  </si>
  <si>
    <t>Макароные изделия  отварны с маслом 150 гр</t>
  </si>
  <si>
    <t>Какао с молоком 200 гр</t>
  </si>
  <si>
    <t>Хлеб пш 30 гр</t>
  </si>
  <si>
    <t>Хлеб рж 20 гр</t>
  </si>
  <si>
    <t>Банан 104 гр</t>
  </si>
  <si>
    <t>Салат из свеклы с яблоком 60 гр</t>
  </si>
  <si>
    <t>"  ноябрь 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</si>
</sst>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left" indent="3"/>
    </xf>
    <xf numFmtId="0" fontId="0" fillId="0" borderId="0" xfId="0" applyAlignment="1"/>
    <xf numFmtId="0" fontId="4" fillId="0" borderId="0" xfId="0" applyFont="1" applyAlignment="1">
      <alignment horizontal="left" indent="3"/>
    </xf>
    <xf numFmtId="0" fontId="6" fillId="0" borderId="0" xfId="0" applyFont="1" applyAlignment="1">
      <alignment horizontal="left" indent="3"/>
    </xf>
    <xf numFmtId="0" fontId="0" fillId="2" borderId="0" xfId="0" applyFill="1"/>
    <xf numFmtId="0" fontId="1" fillId="0" borderId="0" xfId="0" applyFont="1" applyAlignment="1">
      <alignment horizontal="left" indent="3"/>
    </xf>
    <xf numFmtId="0" fontId="8" fillId="0" borderId="0" xfId="0" applyFont="1" applyAlignment="1">
      <alignment vertical="top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/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/>
    </xf>
    <xf numFmtId="2" fontId="10" fillId="0" borderId="1" xfId="0" applyNumberFormat="1" applyFont="1" applyBorder="1"/>
    <xf numFmtId="2" fontId="9" fillId="0" borderId="1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3.5703125" customWidth="1"/>
    <col min="2" max="2" width="23.42578125" customWidth="1"/>
    <col min="20" max="20" width="8.7109375" customWidth="1"/>
    <col min="21" max="22" width="9.140625" hidden="1" customWidth="1"/>
  </cols>
  <sheetData>
    <row r="1" spans="1:23" ht="15.75" x14ac:dyDescent="0.25">
      <c r="A1" s="33" t="s">
        <v>0</v>
      </c>
      <c r="B1" s="33"/>
      <c r="C1" s="33"/>
      <c r="I1" s="27" t="s">
        <v>1</v>
      </c>
      <c r="J1" s="27"/>
      <c r="K1" s="27"/>
      <c r="L1" s="27"/>
    </row>
    <row r="2" spans="1:23" x14ac:dyDescent="0.25">
      <c r="A2" s="1" t="s">
        <v>2</v>
      </c>
    </row>
    <row r="3" spans="1:23" x14ac:dyDescent="0.25">
      <c r="A3" s="1" t="s">
        <v>3</v>
      </c>
      <c r="F3" s="2"/>
      <c r="G3" s="2"/>
      <c r="H3" s="2"/>
      <c r="I3" s="2"/>
      <c r="J3" s="2"/>
      <c r="K3" s="2"/>
      <c r="L3" s="2"/>
    </row>
    <row r="4" spans="1:23" ht="15.75" x14ac:dyDescent="0.25">
      <c r="A4" s="3" t="s">
        <v>4</v>
      </c>
    </row>
    <row r="5" spans="1:23" ht="15.75" x14ac:dyDescent="0.25">
      <c r="A5" s="4" t="s">
        <v>5</v>
      </c>
      <c r="H5" s="5">
        <v>1</v>
      </c>
      <c r="I5" t="s">
        <v>6</v>
      </c>
      <c r="J5" s="5"/>
    </row>
    <row r="6" spans="1:23" ht="15.75" x14ac:dyDescent="0.25">
      <c r="A6" s="28" t="s">
        <v>48</v>
      </c>
      <c r="B6" s="28"/>
      <c r="C6" s="28"/>
      <c r="G6" s="29" t="s">
        <v>7</v>
      </c>
      <c r="H6" s="29"/>
      <c r="I6">
        <v>16</v>
      </c>
      <c r="J6" t="s">
        <v>8</v>
      </c>
    </row>
    <row r="7" spans="1:23" ht="15.75" x14ac:dyDescent="0.25">
      <c r="A7" s="6"/>
      <c r="I7" s="7" t="s">
        <v>9</v>
      </c>
      <c r="J7" s="7"/>
    </row>
    <row r="8" spans="1:23" x14ac:dyDescent="0.25">
      <c r="A8" s="8" t="s">
        <v>10</v>
      </c>
      <c r="B8" s="30" t="s">
        <v>11</v>
      </c>
      <c r="C8" s="31" t="s">
        <v>12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25.5" x14ac:dyDescent="0.25">
      <c r="A9" s="8" t="s">
        <v>13</v>
      </c>
      <c r="B9" s="30"/>
      <c r="C9" s="10" t="s">
        <v>14</v>
      </c>
      <c r="D9" s="11" t="s">
        <v>15</v>
      </c>
      <c r="E9" s="10" t="s">
        <v>16</v>
      </c>
      <c r="F9" s="10" t="s">
        <v>17</v>
      </c>
      <c r="G9" s="12" t="s">
        <v>18</v>
      </c>
      <c r="H9" s="10" t="s">
        <v>19</v>
      </c>
      <c r="I9" s="10" t="s">
        <v>20</v>
      </c>
      <c r="J9" s="10" t="s">
        <v>21</v>
      </c>
      <c r="K9" s="12" t="s">
        <v>22</v>
      </c>
      <c r="L9" s="12" t="s">
        <v>23</v>
      </c>
      <c r="M9" s="10" t="s">
        <v>24</v>
      </c>
      <c r="N9" s="13" t="s">
        <v>25</v>
      </c>
      <c r="O9" s="12" t="s">
        <v>26</v>
      </c>
      <c r="P9" s="13" t="s">
        <v>27</v>
      </c>
      <c r="Q9" s="12" t="s">
        <v>28</v>
      </c>
      <c r="R9" s="10" t="s">
        <v>29</v>
      </c>
      <c r="S9" s="13" t="s">
        <v>30</v>
      </c>
      <c r="T9" s="13" t="s">
        <v>31</v>
      </c>
      <c r="U9" s="13"/>
      <c r="V9" s="13"/>
      <c r="W9" s="13"/>
    </row>
    <row r="10" spans="1:23" ht="22.5" customHeight="1" x14ac:dyDescent="0.25">
      <c r="A10" s="14">
        <v>1</v>
      </c>
      <c r="B10" s="15" t="s">
        <v>40</v>
      </c>
      <c r="C10" s="16">
        <v>116</v>
      </c>
      <c r="D10" s="16">
        <v>20.3</v>
      </c>
      <c r="E10" s="16">
        <v>13.3</v>
      </c>
      <c r="F10" s="16">
        <v>12</v>
      </c>
      <c r="G10" s="17">
        <v>5</v>
      </c>
      <c r="H10" s="16"/>
      <c r="I10" s="16"/>
      <c r="J10" s="16"/>
      <c r="K10" s="16"/>
      <c r="L10" s="16"/>
      <c r="M10" s="16"/>
      <c r="N10" s="18"/>
      <c r="O10" s="18"/>
      <c r="P10" s="18"/>
      <c r="Q10" s="9"/>
      <c r="R10" s="9"/>
      <c r="S10" s="9"/>
      <c r="T10" s="9"/>
      <c r="U10" s="9"/>
      <c r="V10" s="9"/>
      <c r="W10" s="9"/>
    </row>
    <row r="11" spans="1:23" ht="29.25" customHeight="1" x14ac:dyDescent="0.25">
      <c r="A11" s="14">
        <v>2</v>
      </c>
      <c r="B11" s="19" t="s">
        <v>41</v>
      </c>
      <c r="C11" s="16"/>
      <c r="D11" s="16"/>
      <c r="E11" s="16"/>
      <c r="F11" s="16">
        <v>11</v>
      </c>
      <c r="G11" s="16"/>
      <c r="H11" s="16">
        <v>37</v>
      </c>
      <c r="I11" s="16">
        <v>4.5</v>
      </c>
      <c r="J11" s="16">
        <v>0.54</v>
      </c>
      <c r="K11" s="16"/>
      <c r="L11" s="8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48.75" customHeight="1" x14ac:dyDescent="0.25">
      <c r="A12" s="14">
        <v>3</v>
      </c>
      <c r="B12" s="19" t="s">
        <v>42</v>
      </c>
      <c r="C12" s="16"/>
      <c r="D12" s="16"/>
      <c r="E12" s="16"/>
      <c r="F12" s="16"/>
      <c r="G12" s="16"/>
      <c r="H12" s="16"/>
      <c r="I12" s="16"/>
      <c r="J12" s="16">
        <v>3</v>
      </c>
      <c r="K12" s="16">
        <v>70</v>
      </c>
      <c r="L12" s="16">
        <v>3.5</v>
      </c>
      <c r="M12" s="16"/>
      <c r="N12" s="18"/>
      <c r="O12" s="9"/>
      <c r="P12" s="9"/>
      <c r="Q12" s="9"/>
      <c r="R12" s="9"/>
      <c r="S12" s="9"/>
      <c r="T12" s="9"/>
      <c r="U12" s="9"/>
      <c r="V12" s="9"/>
      <c r="W12" s="9"/>
    </row>
    <row r="13" spans="1:23" ht="27.75" customHeight="1" x14ac:dyDescent="0.25">
      <c r="A13" s="14">
        <v>4</v>
      </c>
      <c r="B13" s="20" t="s">
        <v>43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>
        <v>4</v>
      </c>
      <c r="N13" s="9">
        <v>10</v>
      </c>
      <c r="O13" s="9">
        <v>100</v>
      </c>
      <c r="P13" s="9"/>
      <c r="Q13" s="9"/>
      <c r="R13" s="9"/>
      <c r="S13" s="9"/>
      <c r="T13" s="9"/>
      <c r="U13" s="9"/>
      <c r="V13" s="9"/>
      <c r="W13" s="9"/>
    </row>
    <row r="14" spans="1:23" ht="15.75" x14ac:dyDescent="0.25">
      <c r="A14" s="14">
        <v>5</v>
      </c>
      <c r="B14" s="20" t="s">
        <v>44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>
        <v>40</v>
      </c>
      <c r="Q14" s="9"/>
      <c r="R14" s="9"/>
      <c r="S14" s="9"/>
      <c r="T14" s="9"/>
      <c r="U14" s="9"/>
      <c r="V14" s="9"/>
      <c r="W14" s="9"/>
    </row>
    <row r="15" spans="1:23" ht="15.75" x14ac:dyDescent="0.25">
      <c r="A15" s="14">
        <v>6</v>
      </c>
      <c r="B15" s="21" t="s">
        <v>45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9"/>
      <c r="P15" s="9">
        <v>20</v>
      </c>
      <c r="Q15" s="9"/>
      <c r="R15" s="9"/>
      <c r="S15" s="9"/>
      <c r="T15" s="9"/>
      <c r="U15" s="9"/>
      <c r="V15" s="9"/>
      <c r="W15" s="9"/>
    </row>
    <row r="16" spans="1:23" ht="15.75" x14ac:dyDescent="0.25">
      <c r="A16" s="14">
        <v>7</v>
      </c>
      <c r="B16" s="21" t="s">
        <v>46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9"/>
      <c r="R16" s="9"/>
      <c r="S16" s="9">
        <v>104</v>
      </c>
      <c r="T16" s="9"/>
      <c r="U16" s="9"/>
      <c r="V16" s="9"/>
      <c r="W16" s="9"/>
    </row>
    <row r="17" spans="1:23" ht="25.5" x14ac:dyDescent="0.25">
      <c r="A17" s="14">
        <v>8</v>
      </c>
      <c r="B17" s="21" t="s">
        <v>47</v>
      </c>
      <c r="C17" s="8"/>
      <c r="D17" s="8"/>
      <c r="E17" s="8"/>
      <c r="F17" s="8"/>
      <c r="G17" s="8"/>
      <c r="H17" s="8"/>
      <c r="I17" s="8"/>
      <c r="J17" s="8"/>
      <c r="K17" s="8"/>
      <c r="L17" s="8">
        <v>3</v>
      </c>
      <c r="M17" s="8"/>
      <c r="N17" s="9">
        <v>1.8</v>
      </c>
      <c r="O17" s="9"/>
      <c r="P17" s="9"/>
      <c r="Q17" s="9">
        <v>51.6</v>
      </c>
      <c r="R17" s="9"/>
      <c r="S17" s="9"/>
      <c r="T17" s="9">
        <v>21.6</v>
      </c>
      <c r="U17" s="9"/>
      <c r="V17" s="9"/>
      <c r="W17" s="9"/>
    </row>
    <row r="18" spans="1:23" ht="15.75" x14ac:dyDescent="0.25">
      <c r="A18" s="32" t="s">
        <v>32</v>
      </c>
      <c r="B18" s="32"/>
      <c r="C18" s="8">
        <v>116</v>
      </c>
      <c r="D18" s="8">
        <v>20.3</v>
      </c>
      <c r="E18" s="8">
        <v>13.3</v>
      </c>
      <c r="F18" s="8">
        <v>23</v>
      </c>
      <c r="G18" s="8">
        <v>5</v>
      </c>
      <c r="H18" s="8">
        <v>37</v>
      </c>
      <c r="I18" s="8">
        <v>4.5</v>
      </c>
      <c r="J18" s="8">
        <v>3.54</v>
      </c>
      <c r="K18" s="8">
        <v>70</v>
      </c>
      <c r="L18" s="8">
        <v>6.5</v>
      </c>
      <c r="M18" s="8">
        <v>4</v>
      </c>
      <c r="N18" s="9">
        <v>11.8</v>
      </c>
      <c r="O18" s="9">
        <v>100</v>
      </c>
      <c r="P18" s="9">
        <v>60</v>
      </c>
      <c r="Q18" s="9">
        <v>51.6</v>
      </c>
      <c r="R18" s="9">
        <v>25</v>
      </c>
      <c r="S18" s="9">
        <v>104</v>
      </c>
      <c r="T18" s="9">
        <v>21.6</v>
      </c>
      <c r="U18" s="9"/>
      <c r="V18" s="9"/>
      <c r="W18" s="9"/>
    </row>
    <row r="19" spans="1:23" x14ac:dyDescent="0.25">
      <c r="A19" s="30" t="s">
        <v>33</v>
      </c>
      <c r="B19" s="30"/>
      <c r="C19" s="8">
        <f>I6*C18/1000</f>
        <v>1.8560000000000001</v>
      </c>
      <c r="D19" s="8">
        <f>I6*D18/1000</f>
        <v>0.32480000000000003</v>
      </c>
      <c r="E19" s="8">
        <f>I6*E18/1000</f>
        <v>0.21280000000000002</v>
      </c>
      <c r="F19" s="8">
        <f>I6*F18/1000</f>
        <v>0.36799999999999999</v>
      </c>
      <c r="G19" s="8">
        <f>I6*G18/1000</f>
        <v>0.08</v>
      </c>
      <c r="H19" s="8">
        <f>I6*H18/1000</f>
        <v>0.59199999999999997</v>
      </c>
      <c r="I19" s="8">
        <f>I6*I18/1000</f>
        <v>7.1999999999999995E-2</v>
      </c>
      <c r="J19" s="8">
        <f>I6*J18/1000</f>
        <v>5.6640000000000003E-2</v>
      </c>
      <c r="K19" s="8">
        <f>I6*K18/1000</f>
        <v>1.1200000000000001</v>
      </c>
      <c r="L19" s="8">
        <f>L18*I6/1000</f>
        <v>0.104</v>
      </c>
      <c r="M19" s="8">
        <f>M18*I6/1000</f>
        <v>6.4000000000000001E-2</v>
      </c>
      <c r="N19" s="9">
        <f>I6*N18/1000</f>
        <v>0.18880000000000002</v>
      </c>
      <c r="O19" s="9">
        <f>I6*O18/1000</f>
        <v>1.6</v>
      </c>
      <c r="P19" s="9">
        <f>I6*P18/1000</f>
        <v>0.96</v>
      </c>
      <c r="Q19" s="9">
        <f>I6*Q18/1000</f>
        <v>0.8256</v>
      </c>
      <c r="R19" s="9">
        <f>I6*R18/1000</f>
        <v>0.4</v>
      </c>
      <c r="S19" s="9">
        <f>I6*S18/1000</f>
        <v>1.6639999999999999</v>
      </c>
      <c r="T19" s="9">
        <v>0.35199999999999998</v>
      </c>
      <c r="U19" s="9"/>
      <c r="V19" s="9">
        <f>I6*V18/1000</f>
        <v>0</v>
      </c>
      <c r="W19" s="9"/>
    </row>
    <row r="20" spans="1:23" ht="15.75" x14ac:dyDescent="0.25">
      <c r="A20" s="32" t="s">
        <v>34</v>
      </c>
      <c r="B20" s="32"/>
      <c r="C20" s="8">
        <v>33</v>
      </c>
      <c r="D20" s="8">
        <v>47</v>
      </c>
      <c r="E20" s="8">
        <v>54</v>
      </c>
      <c r="F20" s="8">
        <v>30</v>
      </c>
      <c r="G20" s="8">
        <v>142</v>
      </c>
      <c r="H20" s="8">
        <v>440</v>
      </c>
      <c r="I20" s="8">
        <v>48</v>
      </c>
      <c r="J20" s="8">
        <v>20</v>
      </c>
      <c r="K20" s="8">
        <v>53</v>
      </c>
      <c r="L20" s="8">
        <v>576</v>
      </c>
      <c r="M20" s="8">
        <v>1100</v>
      </c>
      <c r="N20" s="9">
        <v>78</v>
      </c>
      <c r="O20" s="9">
        <v>87</v>
      </c>
      <c r="P20" s="9">
        <v>40</v>
      </c>
      <c r="Q20" s="9">
        <v>48</v>
      </c>
      <c r="R20" s="9">
        <v>240</v>
      </c>
      <c r="S20" s="9">
        <v>138</v>
      </c>
      <c r="T20" s="9">
        <v>70</v>
      </c>
      <c r="U20" s="9"/>
      <c r="V20" s="9"/>
      <c r="W20" s="9"/>
    </row>
    <row r="21" spans="1:23" ht="15.75" x14ac:dyDescent="0.25">
      <c r="A21" s="32" t="s">
        <v>35</v>
      </c>
      <c r="B21" s="32"/>
      <c r="C21" s="22">
        <f>C19*C20</f>
        <v>61.248000000000005</v>
      </c>
      <c r="D21" s="22">
        <f t="shared" ref="D21:V21" si="0">D19*D20</f>
        <v>15.265600000000001</v>
      </c>
      <c r="E21" s="23">
        <f t="shared" si="0"/>
        <v>11.491200000000001</v>
      </c>
      <c r="F21" s="23">
        <f t="shared" si="0"/>
        <v>11.04</v>
      </c>
      <c r="G21" s="22">
        <f t="shared" si="0"/>
        <v>11.36</v>
      </c>
      <c r="H21" s="23">
        <f t="shared" si="0"/>
        <v>260.47999999999996</v>
      </c>
      <c r="I21" s="22">
        <f t="shared" si="0"/>
        <v>3.4559999999999995</v>
      </c>
      <c r="J21" s="23">
        <f t="shared" si="0"/>
        <v>1.1328</v>
      </c>
      <c r="K21" s="22">
        <f t="shared" si="0"/>
        <v>59.360000000000007</v>
      </c>
      <c r="L21" s="22">
        <f t="shared" si="0"/>
        <v>59.903999999999996</v>
      </c>
      <c r="M21" s="22">
        <f t="shared" si="0"/>
        <v>70.400000000000006</v>
      </c>
      <c r="N21" s="24">
        <f t="shared" si="0"/>
        <v>14.726400000000002</v>
      </c>
      <c r="O21" s="25">
        <f t="shared" si="0"/>
        <v>139.20000000000002</v>
      </c>
      <c r="P21" s="24">
        <f t="shared" si="0"/>
        <v>38.4</v>
      </c>
      <c r="Q21" s="25">
        <f t="shared" si="0"/>
        <v>39.628799999999998</v>
      </c>
      <c r="R21" s="26">
        <f t="shared" si="0"/>
        <v>96</v>
      </c>
      <c r="S21" s="24">
        <f t="shared" si="0"/>
        <v>229.63199999999998</v>
      </c>
      <c r="T21" s="26">
        <f t="shared" si="0"/>
        <v>24.639999999999997</v>
      </c>
      <c r="U21" s="26"/>
      <c r="V21" s="26">
        <f t="shared" si="0"/>
        <v>0</v>
      </c>
      <c r="W21" s="24">
        <f>SUM(C21:V21)</f>
        <v>1147.3648000000001</v>
      </c>
    </row>
    <row r="23" spans="1:23" x14ac:dyDescent="0.25">
      <c r="B23" t="s">
        <v>36</v>
      </c>
      <c r="C23" t="s">
        <v>37</v>
      </c>
    </row>
    <row r="24" spans="1:23" x14ac:dyDescent="0.25">
      <c r="B24" t="s">
        <v>38</v>
      </c>
      <c r="C24" t="s">
        <v>39</v>
      </c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2023-11-15T06:16:31Z</dcterms:modified>
</cp:coreProperties>
</file>