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R21" i="1"/>
  <c r="L21" i="1"/>
  <c r="J21" i="1"/>
  <c r="F21" i="1"/>
  <c r="K19" i="1"/>
  <c r="K21" i="1" s="1"/>
  <c r="J19" i="1"/>
  <c r="I19" i="1"/>
  <c r="I21" i="1" s="1"/>
  <c r="H19" i="1"/>
  <c r="H21" i="1" s="1"/>
  <c r="G19" i="1"/>
  <c r="G21" i="1" s="1"/>
  <c r="F19" i="1"/>
  <c r="E19" i="1"/>
  <c r="E21" i="1" s="1"/>
  <c r="D19" i="1"/>
  <c r="D21" i="1" s="1"/>
  <c r="C19" i="1"/>
  <c r="C21" i="1" s="1"/>
  <c r="W21" i="1" s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<sst xmlns="http://schemas.openxmlformats.org/spreadsheetml/2006/main" count="46" uniqueCount="46">
  <si>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</si>
  <si>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</si>
  <si>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</si>
  <si>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</si>
  <si>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</si>
  <si>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</si>
  <si>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</si>
  <si>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</si>
  <si>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</si>
  <si>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</si>
  <si>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</si>
  <si>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</si>
  <si>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</si>
  <si>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</si>
  <si>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</si>
  <si>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</si>
  <si>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</si>
  <si>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</si>
  <si>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</si>
  <si>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</si>
  <si>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</si>
  <si>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</si>
  <si>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</si>
  <si>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</si>
  <si>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</si>
  <si>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</si>
  <si>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</si>
  <si>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</si>
  <si>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</si>
  <si>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</si>
  <si>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</si>
  <si>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</si>
  <si>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</si>
  <si>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</si>
  <si>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</si>
  <si>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</si>
  <si>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</si>
  <si>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</si>
  <si>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</si>
  <si>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</si>
  <si>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</si>
  <si>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</si>
  <si>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</si>
  <si>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</si>
  <si>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</si>
  <si>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   "  сентябрь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</si>
</sst>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M28" sqref="M28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</cols>
  <sheetData>
    <row r="1" spans="1:23" x14ac:dyDescent="0.25">
      <c r="A1" s="1" t="s">
        <v>0</v>
      </c>
      <c r="B1" s="1"/>
      <c r="C1" s="1"/>
      <c r="D1" s="2"/>
      <c r="E1" s="2"/>
      <c r="F1" s="2"/>
      <c r="G1" s="2"/>
      <c r="H1" s="2"/>
      <c r="I1" s="3" t="s">
        <v>1</v>
      </c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4" t="s">
        <v>3</v>
      </c>
      <c r="B3" s="2"/>
      <c r="C3" s="2"/>
      <c r="D3" s="2"/>
      <c r="E3" s="2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6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6" t="s">
        <v>41</v>
      </c>
      <c r="B5" s="2"/>
      <c r="C5" s="2"/>
      <c r="D5" s="2"/>
      <c r="E5" s="2"/>
      <c r="F5" s="2"/>
      <c r="G5" s="2"/>
      <c r="H5" s="7">
        <v>1</v>
      </c>
      <c r="I5" s="2" t="s">
        <v>4</v>
      </c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8" t="s">
        <v>45</v>
      </c>
      <c r="B6" s="8"/>
      <c r="C6" s="8"/>
      <c r="D6" s="2"/>
      <c r="E6" s="2"/>
      <c r="F6" s="2"/>
      <c r="G6" s="3" t="s">
        <v>5</v>
      </c>
      <c r="H6" s="3"/>
      <c r="I6" s="2">
        <v>18</v>
      </c>
      <c r="J6" s="2" t="s">
        <v>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4"/>
      <c r="B7" s="2"/>
      <c r="C7" s="2"/>
      <c r="D7" s="2"/>
      <c r="E7" s="2"/>
      <c r="F7" s="2"/>
      <c r="G7" s="2"/>
      <c r="H7" s="2"/>
      <c r="I7" s="9" t="s">
        <v>7</v>
      </c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10" t="s">
        <v>8</v>
      </c>
      <c r="B8" s="11" t="s">
        <v>9</v>
      </c>
      <c r="C8" s="12" t="s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30" x14ac:dyDescent="0.25">
      <c r="A9" s="10" t="s">
        <v>11</v>
      </c>
      <c r="B9" s="11"/>
      <c r="C9" s="14" t="s">
        <v>12</v>
      </c>
      <c r="D9" s="15" t="s">
        <v>13</v>
      </c>
      <c r="E9" s="14" t="s">
        <v>14</v>
      </c>
      <c r="F9" s="14" t="s">
        <v>15</v>
      </c>
      <c r="G9" s="16" t="s">
        <v>16</v>
      </c>
      <c r="H9" s="14" t="s">
        <v>17</v>
      </c>
      <c r="I9" s="14" t="s">
        <v>18</v>
      </c>
      <c r="J9" s="14" t="s">
        <v>19</v>
      </c>
      <c r="K9" s="17" t="s">
        <v>20</v>
      </c>
      <c r="L9" s="18" t="s">
        <v>21</v>
      </c>
      <c r="M9" s="19" t="s">
        <v>22</v>
      </c>
      <c r="N9" s="18"/>
      <c r="O9" s="18"/>
      <c r="P9" s="18"/>
      <c r="Q9" s="18"/>
      <c r="R9" s="19" t="s">
        <v>23</v>
      </c>
      <c r="S9" s="18" t="s">
        <v>24</v>
      </c>
      <c r="T9" s="20" t="s">
        <v>25</v>
      </c>
      <c r="U9" s="18" t="s">
        <v>26</v>
      </c>
      <c r="V9" s="18" t="s">
        <v>27</v>
      </c>
      <c r="W9" s="16"/>
    </row>
    <row r="10" spans="1:23" ht="35.25" customHeight="1" x14ac:dyDescent="0.25">
      <c r="A10" s="10">
        <v>1</v>
      </c>
      <c r="B10" s="21" t="s">
        <v>28</v>
      </c>
      <c r="C10" s="21">
        <v>115.3</v>
      </c>
      <c r="D10" s="21">
        <v>20.3</v>
      </c>
      <c r="E10" s="21">
        <v>13.3</v>
      </c>
      <c r="F10" s="21">
        <v>12</v>
      </c>
      <c r="G10" s="21">
        <v>5</v>
      </c>
      <c r="H10" s="21"/>
      <c r="I10" s="21"/>
      <c r="J10" s="21"/>
      <c r="K10" s="21"/>
      <c r="L10" s="22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4"/>
    </row>
    <row r="11" spans="1:23" ht="27" customHeight="1" x14ac:dyDescent="0.25">
      <c r="A11" s="10">
        <v>2</v>
      </c>
      <c r="B11" s="21" t="s">
        <v>29</v>
      </c>
      <c r="C11" s="21"/>
      <c r="D11" s="21"/>
      <c r="E11" s="21">
        <v>16</v>
      </c>
      <c r="F11" s="21">
        <v>9.5</v>
      </c>
      <c r="G11" s="21">
        <v>8</v>
      </c>
      <c r="H11" s="21">
        <v>83.1</v>
      </c>
      <c r="I11" s="21">
        <v>41</v>
      </c>
      <c r="J11" s="21">
        <v>5</v>
      </c>
      <c r="K11" s="21"/>
      <c r="L11" s="22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13"/>
    </row>
    <row r="12" spans="1:23" ht="41.25" customHeight="1" x14ac:dyDescent="0.25">
      <c r="A12" s="10">
        <v>3</v>
      </c>
      <c r="B12" s="21" t="s">
        <v>30</v>
      </c>
      <c r="C12" s="21"/>
      <c r="D12" s="21"/>
      <c r="E12" s="21"/>
      <c r="F12" s="21"/>
      <c r="G12" s="21"/>
      <c r="H12" s="21"/>
      <c r="I12" s="21"/>
      <c r="J12" s="21"/>
      <c r="K12" s="21">
        <v>15</v>
      </c>
      <c r="L12" s="22">
        <v>7</v>
      </c>
      <c r="M12" s="22">
        <v>0.3</v>
      </c>
      <c r="N12" s="23"/>
      <c r="O12" s="23"/>
      <c r="P12" s="23"/>
      <c r="Q12" s="23"/>
      <c r="R12" s="23"/>
      <c r="S12" s="23"/>
      <c r="T12" s="23"/>
      <c r="U12" s="23"/>
      <c r="V12" s="23"/>
      <c r="W12" s="13"/>
    </row>
    <row r="13" spans="1:23" ht="30" x14ac:dyDescent="0.25">
      <c r="A13" s="10">
        <v>4</v>
      </c>
      <c r="B13" s="21" t="s">
        <v>31</v>
      </c>
      <c r="C13" s="21"/>
      <c r="D13" s="21"/>
      <c r="E13" s="21"/>
      <c r="F13" s="21"/>
      <c r="G13" s="21"/>
      <c r="H13" s="21"/>
      <c r="I13" s="21"/>
      <c r="J13" s="21"/>
      <c r="K13" s="21"/>
      <c r="L13" s="22"/>
      <c r="M13" s="22"/>
      <c r="N13" s="23"/>
      <c r="O13" s="23"/>
      <c r="P13" s="23"/>
      <c r="Q13" s="23"/>
      <c r="R13" s="23"/>
      <c r="S13" s="23"/>
      <c r="T13" s="23"/>
      <c r="U13" s="23">
        <v>40</v>
      </c>
      <c r="V13" s="23"/>
      <c r="W13" s="13"/>
    </row>
    <row r="14" spans="1:23" x14ac:dyDescent="0.25">
      <c r="A14" s="10">
        <v>5</v>
      </c>
      <c r="B14" s="21" t="s">
        <v>32</v>
      </c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3"/>
      <c r="O14" s="23"/>
      <c r="P14" s="23"/>
      <c r="Q14" s="23"/>
      <c r="R14" s="23"/>
      <c r="S14" s="23"/>
      <c r="T14" s="23"/>
      <c r="U14" s="23"/>
      <c r="V14" s="23">
        <v>30</v>
      </c>
      <c r="W14" s="13"/>
    </row>
    <row r="15" spans="1:23" x14ac:dyDescent="0.25">
      <c r="A15" s="10">
        <v>6</v>
      </c>
      <c r="B15" s="21" t="s">
        <v>33</v>
      </c>
      <c r="C15" s="21"/>
      <c r="D15" s="21"/>
      <c r="E15" s="21"/>
      <c r="F15" s="21"/>
      <c r="G15" s="21"/>
      <c r="H15" s="21"/>
      <c r="I15" s="21"/>
      <c r="J15" s="21"/>
      <c r="K15" s="21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>
        <v>20</v>
      </c>
      <c r="W15" s="13"/>
    </row>
    <row r="16" spans="1:23" ht="33.75" customHeight="1" x14ac:dyDescent="0.25">
      <c r="A16" s="10">
        <v>7</v>
      </c>
      <c r="B16" s="10" t="s">
        <v>34</v>
      </c>
      <c r="C16" s="10"/>
      <c r="D16" s="10"/>
      <c r="E16" s="10">
        <v>18.8</v>
      </c>
      <c r="F16" s="10">
        <v>12.5</v>
      </c>
      <c r="G16" s="10">
        <v>6</v>
      </c>
      <c r="H16" s="10"/>
      <c r="I16" s="10"/>
      <c r="J16" s="10"/>
      <c r="K16" s="10"/>
      <c r="L16" s="22">
        <v>5</v>
      </c>
      <c r="M16" s="22"/>
      <c r="N16" s="23"/>
      <c r="O16" s="23"/>
      <c r="P16" s="23"/>
      <c r="Q16" s="23"/>
      <c r="R16" s="23">
        <v>31</v>
      </c>
      <c r="S16" s="23">
        <v>2</v>
      </c>
      <c r="T16" s="23">
        <v>32</v>
      </c>
      <c r="U16" s="23"/>
      <c r="V16" s="23"/>
      <c r="W16" s="13"/>
    </row>
    <row r="17" spans="1:23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22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13"/>
    </row>
    <row r="18" spans="1:23" x14ac:dyDescent="0.25">
      <c r="A18" s="11" t="s">
        <v>42</v>
      </c>
      <c r="B18" s="11"/>
      <c r="C18" s="10">
        <v>115.3</v>
      </c>
      <c r="D18" s="10">
        <v>20.3</v>
      </c>
      <c r="E18" s="10">
        <v>48.1</v>
      </c>
      <c r="F18" s="10">
        <v>34</v>
      </c>
      <c r="G18" s="10">
        <v>19</v>
      </c>
      <c r="H18" s="10">
        <v>83.1</v>
      </c>
      <c r="I18" s="10">
        <v>41</v>
      </c>
      <c r="J18" s="10">
        <v>5</v>
      </c>
      <c r="K18" s="10">
        <v>15</v>
      </c>
      <c r="L18" s="22">
        <v>12</v>
      </c>
      <c r="M18" s="22">
        <v>0.3</v>
      </c>
      <c r="N18" s="23"/>
      <c r="O18" s="23"/>
      <c r="P18" s="23"/>
      <c r="Q18" s="23"/>
      <c r="R18" s="23">
        <v>31</v>
      </c>
      <c r="S18" s="23">
        <v>2</v>
      </c>
      <c r="T18" s="23">
        <v>32</v>
      </c>
      <c r="U18" s="23">
        <v>40</v>
      </c>
      <c r="V18" s="23">
        <v>50</v>
      </c>
      <c r="W18" s="13"/>
    </row>
    <row r="19" spans="1:23" x14ac:dyDescent="0.25">
      <c r="A19" s="11" t="s">
        <v>35</v>
      </c>
      <c r="B19" s="11"/>
      <c r="C19" s="10">
        <f>I6*C18/1000</f>
        <v>2.0754000000000001</v>
      </c>
      <c r="D19" s="10">
        <f>I6*D18/1000</f>
        <v>0.36540000000000006</v>
      </c>
      <c r="E19" s="10">
        <f>I6*E18/1000</f>
        <v>0.86580000000000001</v>
      </c>
      <c r="F19" s="10">
        <f>I6*F18/1000</f>
        <v>0.61199999999999999</v>
      </c>
      <c r="G19" s="10">
        <f>I6*G18/1000</f>
        <v>0.34200000000000003</v>
      </c>
      <c r="H19" s="10">
        <f>I6*H18/1000</f>
        <v>1.4958</v>
      </c>
      <c r="I19" s="10">
        <f>I6*I18/1000</f>
        <v>0.73799999999999999</v>
      </c>
      <c r="J19" s="10">
        <f>I6*J18/1000</f>
        <v>0.09</v>
      </c>
      <c r="K19" s="10">
        <f>I6*K18/1000</f>
        <v>0.27</v>
      </c>
      <c r="L19" s="22">
        <v>0.21</v>
      </c>
      <c r="M19" s="22">
        <v>5.3999999999999999E-2</v>
      </c>
      <c r="N19" s="23"/>
      <c r="O19" s="23"/>
      <c r="P19" s="23"/>
      <c r="Q19" s="23"/>
      <c r="R19" s="23">
        <v>0.56000000000000005</v>
      </c>
      <c r="S19" s="23">
        <v>3.4000000000000002E-2</v>
      </c>
      <c r="T19" s="23">
        <v>0.57599999999999996</v>
      </c>
      <c r="U19" s="23">
        <v>0.81</v>
      </c>
      <c r="V19" s="23">
        <v>0.9</v>
      </c>
      <c r="W19" s="13"/>
    </row>
    <row r="20" spans="1:23" x14ac:dyDescent="0.25">
      <c r="A20" s="11" t="s">
        <v>43</v>
      </c>
      <c r="B20" s="11"/>
      <c r="C20" s="10">
        <v>33</v>
      </c>
      <c r="D20" s="10">
        <v>47</v>
      </c>
      <c r="E20" s="10">
        <v>54</v>
      </c>
      <c r="F20" s="10">
        <v>30</v>
      </c>
      <c r="G20" s="10">
        <v>142</v>
      </c>
      <c r="H20" s="10">
        <v>440</v>
      </c>
      <c r="I20" s="10">
        <v>126</v>
      </c>
      <c r="J20" s="10">
        <v>180</v>
      </c>
      <c r="K20" s="10">
        <v>350</v>
      </c>
      <c r="L20" s="22">
        <v>78</v>
      </c>
      <c r="M20" s="22">
        <v>400</v>
      </c>
      <c r="N20" s="23"/>
      <c r="O20" s="23"/>
      <c r="P20" s="23"/>
      <c r="Q20" s="23"/>
      <c r="R20" s="23">
        <v>140</v>
      </c>
      <c r="S20" s="23">
        <v>20</v>
      </c>
      <c r="T20" s="23">
        <v>36</v>
      </c>
      <c r="U20" s="23">
        <v>70</v>
      </c>
      <c r="V20" s="23">
        <v>40</v>
      </c>
      <c r="W20" s="13"/>
    </row>
    <row r="21" spans="1:23" x14ac:dyDescent="0.25">
      <c r="A21" s="11" t="s">
        <v>44</v>
      </c>
      <c r="B21" s="11"/>
      <c r="C21" s="25">
        <f>C19*C20</f>
        <v>68.488200000000006</v>
      </c>
      <c r="D21" s="25">
        <f t="shared" ref="D21:K21" si="0">D19*D20</f>
        <v>17.173800000000004</v>
      </c>
      <c r="E21" s="26">
        <f t="shared" si="0"/>
        <v>46.7532</v>
      </c>
      <c r="F21" s="26">
        <f t="shared" si="0"/>
        <v>18.36</v>
      </c>
      <c r="G21" s="25">
        <f t="shared" si="0"/>
        <v>48.564000000000007</v>
      </c>
      <c r="H21" s="26">
        <f t="shared" si="0"/>
        <v>658.15200000000004</v>
      </c>
      <c r="I21" s="25">
        <f t="shared" si="0"/>
        <v>92.988</v>
      </c>
      <c r="J21" s="26">
        <f t="shared" si="0"/>
        <v>16.2</v>
      </c>
      <c r="K21" s="25">
        <f t="shared" si="0"/>
        <v>94.5</v>
      </c>
      <c r="L21" s="27">
        <f>L19*L20</f>
        <v>16.38</v>
      </c>
      <c r="M21" s="27">
        <v>20.399999999999999</v>
      </c>
      <c r="N21" s="28"/>
      <c r="O21" s="27"/>
      <c r="P21" s="28"/>
      <c r="Q21" s="27"/>
      <c r="R21" s="28">
        <f>R19*R20</f>
        <v>78.400000000000006</v>
      </c>
      <c r="S21" s="28">
        <f>S19*S20</f>
        <v>0.68</v>
      </c>
      <c r="T21" s="28">
        <f>T19*T20</f>
        <v>20.735999999999997</v>
      </c>
      <c r="U21" s="28">
        <f>U19*U20</f>
        <v>56.7</v>
      </c>
      <c r="V21" s="28">
        <v>36</v>
      </c>
      <c r="W21" s="29">
        <f>SUM(C21:V21)</f>
        <v>1290.4752000000005</v>
      </c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2"/>
      <c r="B23" s="2" t="s">
        <v>36</v>
      </c>
      <c r="C23" s="2" t="s">
        <v>37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2" t="s">
        <v>38</v>
      </c>
      <c r="C24" s="2" t="s">
        <v>39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2023-09-26T06:03:07Z</dcterms:modified>
</cp:coreProperties>
</file>